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результат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Ира</author>
  </authors>
  <commentList>
    <comment ref="O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За каждый правильный ответ на вопросы с 1по 9 присуждается 1 балл</t>
        </r>
      </text>
    </comment>
    <comment ref="P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При ответе на вопрос № 10 – 0,5 балла за каждое уравнение реакции
</t>
        </r>
      </text>
    </comment>
    <comment ref="Q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При ответе на вопрос № 11 – 0,2 балла за каждое приведенное название с указанием местонахождения (5 баллов)</t>
        </r>
      </text>
    </comment>
    <comment ref="R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Дополнительная информация и источник данной информации </t>
        </r>
      </text>
    </comment>
    <comment ref="S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Соответствие техническим требованиям </t>
        </r>
      </text>
    </comment>
    <comment ref="U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Раскрытие содержания темы и его объем  </t>
        </r>
      </text>
    </comment>
    <comment ref="V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Творческий подход в оформлении </t>
        </r>
      </text>
    </comment>
    <comment ref="W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Оригинальный подход в представлении темы</t>
        </r>
      </text>
    </comment>
    <comment ref="X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Соответствие техническим требованиям</t>
        </r>
      </text>
    </comment>
    <comment ref="Z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Раскрытие темы </t>
        </r>
      </text>
    </comment>
    <comment ref="AA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Оригинальность представления темы </t>
        </r>
      </text>
    </comment>
    <comment ref="AB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Творческий подход  в оформлении сборника </t>
        </r>
      </text>
    </comment>
    <comment ref="AC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Уровень использования компьютерных технологий </t>
        </r>
      </text>
    </comment>
    <comment ref="AD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Соответствие техническим требованиям </t>
        </r>
      </text>
    </comment>
    <comment ref="AF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Четкое и лаконичное изложение информации - 2 балла, ( 1 балл -участники, 1 балл - руководитель)</t>
        </r>
      </text>
    </comment>
    <comment ref="AG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Соответствие техническим требованиям </t>
        </r>
      </text>
    </comment>
    <comment ref="I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информативность
</t>
        </r>
      </text>
    </comment>
    <comment ref="J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творческий подход в оформлении</t>
        </r>
      </text>
    </comment>
    <comment ref="K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Соответствие тематике проекта</t>
        </r>
      </text>
    </comment>
    <comment ref="L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Оригинальность в представлении команды</t>
        </r>
      </text>
    </comment>
    <comment ref="M1" authorId="0">
      <text>
        <r>
          <rPr>
            <b/>
            <sz val="8"/>
            <rFont val="Tahoma"/>
            <family val="2"/>
          </rPr>
          <t>Ира:</t>
        </r>
        <r>
          <rPr>
            <sz val="8"/>
            <rFont val="Tahoma"/>
            <family val="2"/>
          </rPr>
          <t xml:space="preserve">
Соответствие техническим требованиям</t>
        </r>
      </text>
    </comment>
  </commentList>
</comments>
</file>

<file path=xl/sharedStrings.xml><?xml version="1.0" encoding="utf-8"?>
<sst xmlns="http://schemas.openxmlformats.org/spreadsheetml/2006/main" count="333" uniqueCount="274">
  <si>
    <t>Название команды</t>
  </si>
  <si>
    <t>Образовательное учреждение</t>
  </si>
  <si>
    <t>Населенный пункт</t>
  </si>
  <si>
    <t>Руководитель</t>
  </si>
  <si>
    <t>Координатор</t>
  </si>
  <si>
    <t>Класс</t>
  </si>
  <si>
    <t>Хлориды</t>
  </si>
  <si>
    <t>Танькова Галина Эдуардовна</t>
  </si>
  <si>
    <t>Родионов Сергей Николаевич</t>
  </si>
  <si>
    <t>646303. Омская область Тюкалинский район село Троицк ул. Школьная 6</t>
  </si>
  <si>
    <t>Электронный адрес</t>
  </si>
  <si>
    <t>serdgio2011@yandex.ru</t>
  </si>
  <si>
    <t>Кристалл</t>
  </si>
  <si>
    <t>646925 Омская область, Калачинский район, с. Царицыно  улица Школьная 8</t>
  </si>
  <si>
    <t>Муниципальное образовательное учреждение Царицынская средняя общеобразовательная школа</t>
  </si>
  <si>
    <t>Муниципальное образовательное учреждение Троицкая средняя общеобразовательная школа</t>
  </si>
  <si>
    <t xml:space="preserve">Пашко Лидия Николаевна </t>
  </si>
  <si>
    <t>pashko_l@mail.ru</t>
  </si>
  <si>
    <t>Муниципальное образовательное учреждение «Лебединская основная общеобразовательная школа» Седельниковского муниципального района Омской области</t>
  </si>
  <si>
    <t>Спорыш Ольга Витальевна</t>
  </si>
  <si>
    <t xml:space="preserve">646488 Омская область Седельниковский район д. Лебединка ул. Центральная, 23 </t>
  </si>
  <si>
    <t>lebschool@inbox.ru</t>
  </si>
  <si>
    <t>Корсакова Татьяна Юрьевна, Спорыш Ольга Витальевна</t>
  </si>
  <si>
    <t>Мозголомы</t>
  </si>
  <si>
    <t>МОУ  «СОШ № 6»</t>
  </si>
  <si>
    <t>г.Омск</t>
  </si>
  <si>
    <t xml:space="preserve">Свердлова Ольга Анатольевна, Галеева Татьяна Прокопьевна </t>
  </si>
  <si>
    <t>Бахтова Ольга Юрьевна</t>
  </si>
  <si>
    <t>o_bahtova@mail.ru</t>
  </si>
  <si>
    <t>Галогены</t>
  </si>
  <si>
    <t>МОУ  «Гимназия 84»</t>
  </si>
  <si>
    <t>Осадчая Наталья Викторовна</t>
  </si>
  <si>
    <t>Дрёмина Ирина Артемьевна</t>
  </si>
  <si>
    <t>Gimnazia84@mail.ru</t>
  </si>
  <si>
    <t>Пламя</t>
  </si>
  <si>
    <t>Омская область р.п. Шербакуль</t>
  </si>
  <si>
    <t>kensherb@gmail.com</t>
  </si>
  <si>
    <t xml:space="preserve">МОУ «ШСОШ№1» </t>
  </si>
  <si>
    <t>Фатал</t>
  </si>
  <si>
    <t>Корниенко Елена Николаевна</t>
  </si>
  <si>
    <t>Дуэт им. Чехова</t>
  </si>
  <si>
    <t>Неунывайка</t>
  </si>
  <si>
    <t>Мищук Людмила Николаевна</t>
  </si>
  <si>
    <t>Мищук Николай Александрович, Бекишева Вероника Валерьевна</t>
  </si>
  <si>
    <t>646622 с. Паутовка Нижнеомский район Омской области</t>
  </si>
  <si>
    <t>МОУ "Паутовская средняя общеобразовательная школа"</t>
  </si>
  <si>
    <t>pautovshkola@mail.ru</t>
  </si>
  <si>
    <t>Омская обл. Шербакульский район. Пос Шербакуль</t>
  </si>
  <si>
    <t>МОУ Шербакульский лицей</t>
  </si>
  <si>
    <t>Розовые слоники</t>
  </si>
  <si>
    <t>Таран Владимир Олегович; Игнатов Виталий Юрьевич</t>
  </si>
  <si>
    <t>МОУ «Малоатмасская ООШ»</t>
  </si>
  <si>
    <t>Солемеры</t>
  </si>
  <si>
    <t>matmasoosh@yandex.ru</t>
  </si>
  <si>
    <t xml:space="preserve">&lt;kenlicei@rambler.ru&gt; </t>
  </si>
  <si>
    <t>МОУ «Сажинская СОШ»</t>
  </si>
  <si>
    <t>Сажинцы</t>
  </si>
  <si>
    <t xml:space="preserve">Хиневич Татьяна Васильевна </t>
  </si>
  <si>
    <t>Василевский Анатолий Дмитриевич</t>
  </si>
  <si>
    <t xml:space="preserve">с. Сажино Тюкалинского МР Омской области 646310 </t>
  </si>
  <si>
    <t>sazhino_sosh@mail.ru</t>
  </si>
  <si>
    <t>МОУ «Шаховская ООШ»</t>
  </si>
  <si>
    <t>Помогаева Елена Михайловна, Калиниченко Александр Владимирович</t>
  </si>
  <si>
    <t>Жукова Татьяна Николаевна</t>
  </si>
  <si>
    <t xml:space="preserve">mou_shahovo@mail.ru </t>
  </si>
  <si>
    <t>646728 Омская область Полтавский район с. Шахово улица Школьная, 24</t>
  </si>
  <si>
    <t>ПОНИ</t>
  </si>
  <si>
    <t>Хлорики</t>
  </si>
  <si>
    <t>Кригер Галина Джавдатовна</t>
  </si>
  <si>
    <t>Демьянченко Ольга Алексеевна</t>
  </si>
  <si>
    <t>646055  Омская область, Марьяновский район, д. Большая Роща,ул. Школьная, д.2</t>
  </si>
  <si>
    <t>rosha-marian@yandex.ru</t>
  </si>
  <si>
    <t>МОУ "Рощинская ООШ"</t>
  </si>
  <si>
    <t>Кристаллики</t>
  </si>
  <si>
    <t>МОУ «СОШ № 101»</t>
  </si>
  <si>
    <t>Ерофеева Наталья Сергеевна, Кучугова Марина Григорьевна</t>
  </si>
  <si>
    <t>Богатырь Светлана Николаевна</t>
  </si>
  <si>
    <t>bogatir66@mail.ru</t>
  </si>
  <si>
    <t>Омск</t>
  </si>
  <si>
    <t>Искатели</t>
  </si>
  <si>
    <t>sch65o@yandex.ru</t>
  </si>
  <si>
    <t>МОУ «Средняя общеобразовательная школа № 65»</t>
  </si>
  <si>
    <t>СОЛИсты</t>
  </si>
  <si>
    <t>Шаманина Наталья Сергеевна</t>
  </si>
  <si>
    <t xml:space="preserve">Sch127omsk@mail.ru </t>
  </si>
  <si>
    <t>Химозы</t>
  </si>
  <si>
    <t>Годова Евгения Анатольевна</t>
  </si>
  <si>
    <t>Тонконоженко Максим Андреевич</t>
  </si>
  <si>
    <t>makston@mail.ru</t>
  </si>
  <si>
    <t>Всезнайки</t>
  </si>
  <si>
    <t>Лехман Альбина Павловна</t>
  </si>
  <si>
    <t>Василевич Надежда Прокопьевна</t>
  </si>
  <si>
    <t>schoo160@mail.ru</t>
  </si>
  <si>
    <t xml:space="preserve">МОУ «Средняя общеобразовательная школа № 160» </t>
  </si>
  <si>
    <t xml:space="preserve">МОУ «Средняя общеобразовательная школа № 27» </t>
  </si>
  <si>
    <t>Мазур Евгения Викторовна</t>
  </si>
  <si>
    <t>Петрушенко Оксана Владимировна</t>
  </si>
  <si>
    <t>evgeniya_097@mail.ru</t>
  </si>
  <si>
    <t>Потомки Менделеева</t>
  </si>
  <si>
    <t xml:space="preserve">МОУ «Лицей № 25» </t>
  </si>
  <si>
    <t>svetiv_76@mail.ru</t>
  </si>
  <si>
    <t>Посвященные в химию</t>
  </si>
  <si>
    <t>МОУ "Кормиловский лицей"</t>
  </si>
  <si>
    <t>Черемисина Тамара Яковлевна</t>
  </si>
  <si>
    <t>supryadkina94@mail.ru</t>
  </si>
  <si>
    <t>Супрядкина Юлия Сергеевна</t>
  </si>
  <si>
    <t>646970, р.п. Кормиловка Омской области, ул.Фрунзе, 107</t>
  </si>
  <si>
    <t>Быкова Светлана Витальевна</t>
  </si>
  <si>
    <t>Зайцева Светлана Ивановна</t>
  </si>
  <si>
    <t>Одиссей</t>
  </si>
  <si>
    <t xml:space="preserve">МОУ «Средняя общеобразовательная школа № 112» </t>
  </si>
  <si>
    <t>yahinalarisa@bk.ru</t>
  </si>
  <si>
    <t xml:space="preserve">Яхина Л.М. </t>
  </si>
  <si>
    <t>Солоночка</t>
  </si>
  <si>
    <t>МОУ Солнцевская средняя общеобразовательная школа</t>
  </si>
  <si>
    <t>JulijaDa85@gmail.com</t>
  </si>
  <si>
    <t>Даар Юлия Павловна</t>
  </si>
  <si>
    <t>Рябчук Ольга Ильинична</t>
  </si>
  <si>
    <t>Солероды</t>
  </si>
  <si>
    <t xml:space="preserve">Литвинцев Леонид Леонидович, Пенькова Лариса Геннадьевна </t>
  </si>
  <si>
    <t xml:space="preserve">Медведев Виталий Викторович </t>
  </si>
  <si>
    <t>scool3675@mail.ru</t>
  </si>
  <si>
    <t xml:space="preserve"> МОУ «Средняя общеобразовательная школа №36»</t>
  </si>
  <si>
    <t>Великолепная пятерка</t>
  </si>
  <si>
    <t xml:space="preserve"> МОУ «Средняя общеобразовательная школа № 83»</t>
  </si>
  <si>
    <t>Бурова Наталья Петровна</t>
  </si>
  <si>
    <t>Гайдуцкая Татьяна Ивановна</t>
  </si>
  <si>
    <t>sch83@list.ru.</t>
  </si>
  <si>
    <t>Трезвые люди</t>
  </si>
  <si>
    <t>Елохина И.А.</t>
  </si>
  <si>
    <t>ira_elochi@mail.ru</t>
  </si>
  <si>
    <t xml:space="preserve"> МОУ «Средняя общеобразовательная школа № 86»</t>
  </si>
  <si>
    <t>Электрон</t>
  </si>
  <si>
    <t xml:space="preserve"> МОУ «Средняя общеобразовательная школа № 142»</t>
  </si>
  <si>
    <t>sch142info@mail.ru</t>
  </si>
  <si>
    <t>Алхимики</t>
  </si>
  <si>
    <t xml:space="preserve"> МОУ «Средняя общеобразовательная школа № 39»</t>
  </si>
  <si>
    <t>Кавлакан Лариса Евгеньевна</t>
  </si>
  <si>
    <t>Дробикова Татьяна Николаевна</t>
  </si>
  <si>
    <t>mou-039@yandex.ru&gt; </t>
  </si>
  <si>
    <t>Щепотка</t>
  </si>
  <si>
    <t xml:space="preserve">МОУ Большеуковская СОШ </t>
  </si>
  <si>
    <t>Таран Елена Александровна, Денисова Марина Петровна</t>
  </si>
  <si>
    <t>Герасимов Сергей Валерьевич</t>
  </si>
  <si>
    <t>646380, Омская область, с. Большие Уки, ул. Избышева, д. 20</t>
  </si>
  <si>
    <t>school-uki@yandex.ru</t>
  </si>
  <si>
    <t>Кристаллинки</t>
  </si>
  <si>
    <t>МОУ "Гимназия № 147"</t>
  </si>
  <si>
    <t>Старикова Людмила Васильевна, Зотова Лариса Васильевна, Семенова Елена Афанасьевна.</t>
  </si>
  <si>
    <t>Бобер Наталья Дмитриевна</t>
  </si>
  <si>
    <t>gym147@yandex.ru</t>
  </si>
  <si>
    <t>Пятый элемент</t>
  </si>
  <si>
    <t xml:space="preserve">индекс  646530, Омская область, город Тара, </t>
  </si>
  <si>
    <t>МОУ «Тарская гимназия №1 им. А.М. Луппова».</t>
  </si>
  <si>
    <t>Соловьева Лариса Евгеньевна</t>
  </si>
  <si>
    <t>Нанигеева Зульфия Рафаиловна</t>
  </si>
  <si>
    <t>0124@list.ru</t>
  </si>
  <si>
    <t>Соль по вкусу</t>
  </si>
  <si>
    <t>Свердлова Ольга Анатольевна</t>
  </si>
  <si>
    <t>Мошкин Антон</t>
  </si>
  <si>
    <t xml:space="preserve">acmomsk@rambler.ru&gt; </t>
  </si>
  <si>
    <t>МОУ "СОШ №56 с углублённым изучением отдельных предметов"</t>
  </si>
  <si>
    <t xml:space="preserve">646274 Омская область, Черлакский район, д. Малый Атмас, ул. Школьная, 27 </t>
  </si>
  <si>
    <t xml:space="preserve">Кабацкая Ольга Ивановна </t>
  </si>
  <si>
    <t xml:space="preserve">Зинзивер Татьяна Владимировна </t>
  </si>
  <si>
    <t xml:space="preserve">МОУ «Средняя общеобразовательная школа № 127» </t>
  </si>
  <si>
    <t xml:space="preserve">Донцов Алексей Валимович </t>
  </si>
  <si>
    <t xml:space="preserve">МОУ «Средняя общеобразовательная школа № 48» </t>
  </si>
  <si>
    <t>АсСОЛЬ</t>
  </si>
  <si>
    <t>МОУ «Лузинская СОШ № 1»</t>
  </si>
  <si>
    <t>Белоглазова Светлана Александровна</t>
  </si>
  <si>
    <t>Задворнова Елена Фёдоровна</t>
  </si>
  <si>
    <t>644504, Омская область, Омский район, с. Лузино, ул. Майорова, 12</t>
  </si>
  <si>
    <t>lsosch_1@mail.ru</t>
  </si>
  <si>
    <t xml:space="preserve">Доценко Наталья Анатольевна, Кавлакан Лариса Евгеньевна </t>
  </si>
  <si>
    <t>Кирина Ирина Александровна</t>
  </si>
  <si>
    <t>МОУ «Прииртышская СОШ»</t>
  </si>
  <si>
    <t>faсоль</t>
  </si>
  <si>
    <t>Ганина Елена Владимировна</t>
  </si>
  <si>
    <t>646805, Омская обл., Таврический р-н, с. Прииртышье, ул. Ленина, д. 13</t>
  </si>
  <si>
    <t>shcpriirtishie@yandex.ru</t>
  </si>
  <si>
    <t>Великие химики</t>
  </si>
  <si>
    <t xml:space="preserve"> МОУ «Средняя общеобразовательная школа № 42»</t>
  </si>
  <si>
    <t>Ворончагина Галина Алексеевна</t>
  </si>
  <si>
    <t>galya-1980@mail.ru</t>
  </si>
  <si>
    <t>Соль</t>
  </si>
  <si>
    <t xml:space="preserve"> МОУ «Средняя общеобразовательная школа № 73»</t>
  </si>
  <si>
    <t xml:space="preserve"> &lt;kitkent@mail.ru&gt;</t>
  </si>
  <si>
    <t>Щербинина Юлия Михайловна</t>
  </si>
  <si>
    <t>646975 Омская обл, Кормиловский р-он, д. Веселый Привал, ул. Ленина, 2</t>
  </si>
  <si>
    <t>v_prival@mail.ru</t>
  </si>
  <si>
    <t>Питлеваная Елена Владимировна</t>
  </si>
  <si>
    <t>МОУ "Весело-Привальская оош"</t>
  </si>
  <si>
    <t>Катионы</t>
  </si>
  <si>
    <t>Мыслители</t>
  </si>
  <si>
    <t xml:space="preserve"> МОУ «Средняя общеобразовательная школа № 119»</t>
  </si>
  <si>
    <t>Грицай Алла Юрьевна</t>
  </si>
  <si>
    <t>alla.gritsai@yandex.ru</t>
  </si>
  <si>
    <t>Умники</t>
  </si>
  <si>
    <t xml:space="preserve"> МОУ «Средняя общеобразовательная школа № 17"</t>
  </si>
  <si>
    <t>Николаева Юлия Анатольевна</t>
  </si>
  <si>
    <t>Усольцева Наталья Вениаминовна</t>
  </si>
  <si>
    <t xml:space="preserve">school17-omsk@yandex.ru </t>
  </si>
  <si>
    <t xml:space="preserve"> МОУ «Средняя общеобразовательная школа № 109"</t>
  </si>
  <si>
    <t>Осадчая О.В.</t>
  </si>
  <si>
    <t>Клюшникова Ю.В.</t>
  </si>
  <si>
    <t>chara7777777@mail.ru</t>
  </si>
  <si>
    <t>Девчата</t>
  </si>
  <si>
    <t xml:space="preserve"> МОУ «Средняя общеобразовательная школа № 23"</t>
  </si>
  <si>
    <t>mamira999@mail.ru</t>
  </si>
  <si>
    <t>Мамонтова И.П.</t>
  </si>
  <si>
    <t>МУО Алексеевская СОШ</t>
  </si>
  <si>
    <t>Солонка</t>
  </si>
  <si>
    <t>Коровина Ольга Михайловна</t>
  </si>
  <si>
    <t>Нармахамбетова Анжелина Жаппархановна</t>
  </si>
  <si>
    <t>646086, ул.Школьная, с.Алексеевка, Москаленский р-н, Омская обл</t>
  </si>
  <si>
    <t>alsosh1@rambler.ru</t>
  </si>
  <si>
    <t>Лямина Людмила Васильевна</t>
  </si>
  <si>
    <t>Афонина М.И.</t>
  </si>
  <si>
    <t>МОУ «Дурновская СОШ»</t>
  </si>
  <si>
    <t>д.Дурново Муромцевского района Омской области, 646440</t>
  </si>
  <si>
    <t>Ковалёва Людмила Евгеньевна</t>
  </si>
  <si>
    <t>&lt;durnov_soh@mail.ru&gt; </t>
  </si>
  <si>
    <t>Hals</t>
  </si>
  <si>
    <t>Зызник Анна Валерьевна</t>
  </si>
  <si>
    <t>Тарканина Юлия Михайловна</t>
  </si>
  <si>
    <t xml:space="preserve"> 646731 Омская область Полтавский район д. Длинное, ул. Центральная, 31</t>
  </si>
  <si>
    <t>dl_oosh@mail.ru</t>
  </si>
  <si>
    <t>Нотосоль</t>
  </si>
  <si>
    <t>МОУ «Длинновская основная общеобразовательная школа»</t>
  </si>
  <si>
    <t>МОУ "Элитовская средняя общеобразовательная школа"</t>
  </si>
  <si>
    <t>Елисеева Людмила Николаевна</t>
  </si>
  <si>
    <t>Ерошенко Любовь Владимировна</t>
  </si>
  <si>
    <t>Омская область Москаленский район село Элита ул. Школьная – 8, 646080</t>
  </si>
  <si>
    <t xml:space="preserve">nasha_shkola@mail.ru </t>
  </si>
  <si>
    <t>№</t>
  </si>
  <si>
    <t>Самые Озорные и ЛюбознателЬные</t>
  </si>
  <si>
    <t>646010, Омская область, Исилькульский район, село Солнцевка, улица Центральная 4.</t>
  </si>
  <si>
    <t>вопросы № 1-9</t>
  </si>
  <si>
    <t>вопрос № 10</t>
  </si>
  <si>
    <t>вопрос № 11</t>
  </si>
  <si>
    <t>2 б.</t>
  </si>
  <si>
    <t>1 б.</t>
  </si>
  <si>
    <t>10 б.</t>
  </si>
  <si>
    <t>3 б.</t>
  </si>
  <si>
    <t>4 б.</t>
  </si>
  <si>
    <t>рефлексия</t>
  </si>
  <si>
    <t>итого</t>
  </si>
  <si>
    <t>примечание</t>
  </si>
  <si>
    <t xml:space="preserve"> 1 этап </t>
  </si>
  <si>
    <t xml:space="preserve">2 этап </t>
  </si>
  <si>
    <t xml:space="preserve">3 этап </t>
  </si>
  <si>
    <t xml:space="preserve">4 этап </t>
  </si>
  <si>
    <t>Кристаллы</t>
  </si>
  <si>
    <t>МОУ Черниговская ООШ</t>
  </si>
  <si>
    <t>646985, Омская область Кормиловский район село Черниговка</t>
  </si>
  <si>
    <t>Бондарчук Надежда Григорьевна</t>
  </si>
  <si>
    <t>Таричко Любовь Ивановна</t>
  </si>
  <si>
    <t>ch.sosh@mail.ru</t>
  </si>
  <si>
    <t>Юные алхимики</t>
  </si>
  <si>
    <t xml:space="preserve"> МОУ «Средняя общеобразовательная школа № 55"</t>
  </si>
  <si>
    <t xml:space="preserve">Короткова Наталья Николаевна </t>
  </si>
  <si>
    <t>Болтыхова Елена Викторовна</t>
  </si>
  <si>
    <t>sch_055@ mail.ru</t>
  </si>
  <si>
    <t>Цветы жизни</t>
  </si>
  <si>
    <t>МОУ Гимназия "Юридическая"</t>
  </si>
  <si>
    <t>347340 Ростовская область, г. Волгодонск, ул. 30 лет Победы 11-61; ул. 30 лет Победы 17-17</t>
  </si>
  <si>
    <t>Брежнева Наталья Николаевна</t>
  </si>
  <si>
    <t>tania022@mail.ru</t>
  </si>
  <si>
    <t>АтомП</t>
  </si>
  <si>
    <t>МОУ «Кадетская школа-интернат №9»</t>
  </si>
  <si>
    <t xml:space="preserve">Великанова Елена Анатольевна </t>
  </si>
  <si>
    <t>Якушевская Юлия Сергеевна</t>
  </si>
  <si>
    <t>вне конкурса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</si>
</sst>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60"/>
      <name val="Arial"/>
      <family val="2"/>
    </font>
    <font>
      <sz val="10"/>
      <color indexed="60"/>
      <name val="Arial Cyr"/>
      <family val="0"/>
    </font>
    <font>
      <sz val="10"/>
      <color indexed="8"/>
      <name val="Arial"/>
      <family val="2"/>
    </font>
    <font>
      <b/>
      <i/>
      <sz val="9"/>
      <color indexed="6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Comic Sans MS"/>
      <family val="4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12"/>
      <name val="Comic Sans MS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7" fillId="24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42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horizontal="justify" wrapText="1"/>
    </xf>
    <xf numFmtId="0" fontId="5" fillId="4" borderId="10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vertical="top" wrapText="1"/>
    </xf>
    <xf numFmtId="0" fontId="5" fillId="0" borderId="10" xfId="42" applyFont="1" applyFill="1" applyBorder="1" applyAlignment="1" applyProtection="1">
      <alignment vertical="top" wrapText="1"/>
      <protection/>
    </xf>
    <xf numFmtId="0" fontId="3" fillId="5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1" fillId="0" borderId="10" xfId="42" applyBorder="1" applyAlignment="1" applyProtection="1">
      <alignment wrapText="1"/>
      <protection/>
    </xf>
    <xf numFmtId="0" fontId="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3" fillId="8" borderId="1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 indent="4"/>
    </xf>
    <xf numFmtId="0" fontId="4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 wrapText="1"/>
    </xf>
    <xf numFmtId="0" fontId="10" fillId="10" borderId="10" xfId="0" applyFont="1" applyFill="1" applyBorder="1" applyAlignment="1">
      <alignment vertical="center" wrapText="1" shrinkToFit="1"/>
    </xf>
    <xf numFmtId="0" fontId="10" fillId="10" borderId="1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vertical="center" wrapText="1" shrinkToFit="1"/>
    </xf>
    <xf numFmtId="0" fontId="13" fillId="0" borderId="10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0" fontId="16" fillId="2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justify" wrapText="1"/>
    </xf>
    <xf numFmtId="0" fontId="16" fillId="2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il.yandex.ru/neo/compose?mailto=serdgio2011@yandex.ru" TargetMode="External" /><Relationship Id="rId2" Type="http://schemas.openxmlformats.org/officeDocument/2006/relationships/hyperlink" Target="mailto:lebschool@inbox.ru" TargetMode="External" /><Relationship Id="rId3" Type="http://schemas.openxmlformats.org/officeDocument/2006/relationships/hyperlink" Target="mailto:o_bahtova@mail.ru" TargetMode="External" /><Relationship Id="rId4" Type="http://schemas.openxmlformats.org/officeDocument/2006/relationships/hyperlink" Target="http://mail.yandex.ru/neo/compose?mailto=Gimnazia84@mail.ru" TargetMode="External" /><Relationship Id="rId5" Type="http://schemas.openxmlformats.org/officeDocument/2006/relationships/hyperlink" Target="http://mail.yandex.ru/neo/compose?mailto=pautovshkola@mail.ru" TargetMode="External" /><Relationship Id="rId6" Type="http://schemas.openxmlformats.org/officeDocument/2006/relationships/hyperlink" Target="http://mail.yandex.ru/neo/compose?to=%22lena%20kornienko%22%20%3ckenlicei@rambler.ru%3e" TargetMode="External" /><Relationship Id="rId7" Type="http://schemas.openxmlformats.org/officeDocument/2006/relationships/hyperlink" Target="mailto:bogatir66@mail.ru" TargetMode="External" /><Relationship Id="rId8" Type="http://schemas.openxmlformats.org/officeDocument/2006/relationships/hyperlink" Target="mailto:sch65o@yandex.ru" TargetMode="External" /><Relationship Id="rId9" Type="http://schemas.openxmlformats.org/officeDocument/2006/relationships/hyperlink" Target="mailto:Sch127omsk@mail.ru" TargetMode="External" /><Relationship Id="rId10" Type="http://schemas.openxmlformats.org/officeDocument/2006/relationships/hyperlink" Target="http://mail.yandex.ru/neo/compose?mailto=makston@mail.ru" TargetMode="External" /><Relationship Id="rId11" Type="http://schemas.openxmlformats.org/officeDocument/2006/relationships/hyperlink" Target="mailto:svetiv_76@mail.ru" TargetMode="External" /><Relationship Id="rId12" Type="http://schemas.openxmlformats.org/officeDocument/2006/relationships/hyperlink" Target="mailto:supryadkina94@mail.ru" TargetMode="External" /><Relationship Id="rId13" Type="http://schemas.openxmlformats.org/officeDocument/2006/relationships/hyperlink" Target="mailto:scool3675@mail.ru" TargetMode="External" /><Relationship Id="rId14" Type="http://schemas.openxmlformats.org/officeDocument/2006/relationships/hyperlink" Target="mailto:sch83@list.ru" TargetMode="External" /><Relationship Id="rId15" Type="http://schemas.openxmlformats.org/officeDocument/2006/relationships/hyperlink" Target="http://mail.yandex.ru/neo/compose?mailto=ira_elochi@mail.ru" TargetMode="External" /><Relationship Id="rId16" Type="http://schemas.openxmlformats.org/officeDocument/2006/relationships/hyperlink" Target="mailto:sch142info@mail.ru" TargetMode="External" /><Relationship Id="rId17" Type="http://schemas.openxmlformats.org/officeDocument/2006/relationships/hyperlink" Target="http://mail.yandex.ru/neo/compose?to=%22mou%2039%22%20%3cmou-039@yandex.ru%3e" TargetMode="External" /><Relationship Id="rId18" Type="http://schemas.openxmlformats.org/officeDocument/2006/relationships/hyperlink" Target="mailto:school-uki@yandex.ru" TargetMode="External" /><Relationship Id="rId19" Type="http://schemas.openxmlformats.org/officeDocument/2006/relationships/hyperlink" Target="mailto:gym147@yandex.ru" TargetMode="External" /><Relationship Id="rId20" Type="http://schemas.openxmlformats.org/officeDocument/2006/relationships/hyperlink" Target="mailto:0124@list.ru" TargetMode="External" /><Relationship Id="rId21" Type="http://schemas.openxmlformats.org/officeDocument/2006/relationships/hyperlink" Target="http://mail.yandex.ru/neo/compose?to=%22&#1040;&#1085;&#1090;&#1086;&#1085;%20&#1052;&#1086;&#1096;&#1082;&#1080;&#1085;%22%20%3cacmomsk@rambler.ru%3e" TargetMode="External" /><Relationship Id="rId22" Type="http://schemas.openxmlformats.org/officeDocument/2006/relationships/hyperlink" Target="mailto:lsosch_1@mail.ru" TargetMode="External" /><Relationship Id="rId23" Type="http://schemas.openxmlformats.org/officeDocument/2006/relationships/hyperlink" Target="mailto:MOU-Priirtishie@yandex.ru" TargetMode="External" /><Relationship Id="rId24" Type="http://schemas.openxmlformats.org/officeDocument/2006/relationships/hyperlink" Target="http://mail.yandex.ru/neo/compose?mailto=galya-1980@mail.ru" TargetMode="External" /><Relationship Id="rId25" Type="http://schemas.openxmlformats.org/officeDocument/2006/relationships/hyperlink" Target="http://mail.yandex.ru/neo/compose?mailto=v_prival@mail.ru" TargetMode="External" /><Relationship Id="rId26" Type="http://schemas.openxmlformats.org/officeDocument/2006/relationships/hyperlink" Target="http://mail.yandex.ru/neo/compose?mailto=alla.gritsai@yandex.ru" TargetMode="External" /><Relationship Id="rId27" Type="http://schemas.openxmlformats.org/officeDocument/2006/relationships/hyperlink" Target="mailto:school17-omsk@yandex.ru" TargetMode="External" /><Relationship Id="rId28" Type="http://schemas.openxmlformats.org/officeDocument/2006/relationships/hyperlink" Target="http://mail.yandex.ru/neo/compose?mailto=@mail.ru" TargetMode="External" /><Relationship Id="rId29" Type="http://schemas.openxmlformats.org/officeDocument/2006/relationships/hyperlink" Target="mailto:mamira999@mail.ru" TargetMode="External" /><Relationship Id="rId30" Type="http://schemas.openxmlformats.org/officeDocument/2006/relationships/hyperlink" Target="mailto:alsosh1@rambler.ru" TargetMode="External" /><Relationship Id="rId31" Type="http://schemas.openxmlformats.org/officeDocument/2006/relationships/hyperlink" Target="http://mail.yandex.ru/neo/compose?to=%22&#1064;&#1082;&#1086;&#1083;&#1072;%20&#1044;&#1091;&#1088;&#1085;&#1086;&#1074;&#1089;&#1082;&#1072;&#1103;%22%20%3cdurnov_soh@mail.ru%3e" TargetMode="External" /><Relationship Id="rId32" Type="http://schemas.openxmlformats.org/officeDocument/2006/relationships/hyperlink" Target="mailto:nasha_shkola@mail.ru" TargetMode="External" /><Relationship Id="rId33" Type="http://schemas.openxmlformats.org/officeDocument/2006/relationships/hyperlink" Target="mailto:ch.sosh@mail.ru" TargetMode="External" /><Relationship Id="rId34" Type="http://schemas.openxmlformats.org/officeDocument/2006/relationships/hyperlink" Target="http://mail.yandex.ru/neo/compose?mailto=mailto:tania022@mail.ru" TargetMode="External" /><Relationship Id="rId35" Type="http://schemas.openxmlformats.org/officeDocument/2006/relationships/comments" Target="../comments1.xml" /><Relationship Id="rId36" Type="http://schemas.openxmlformats.org/officeDocument/2006/relationships/vmlDrawing" Target="../drawings/vmlDrawing1.v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0"/>
  <sheetViews>
    <sheetView tabSelected="1" zoomScale="80" zoomScaleNormal="80" zoomScalePageLayoutView="0" workbookViewId="0" topLeftCell="B1">
      <selection activeCell="B1" sqref="B1:Y51"/>
    </sheetView>
  </sheetViews>
  <sheetFormatPr defaultColWidth="9.00390625" defaultRowHeight="39.75" customHeight="1"/>
  <cols>
    <col min="1" max="1" width="3.625" style="1" customWidth="1"/>
    <col min="2" max="2" width="12.25390625" style="1" customWidth="1"/>
    <col min="3" max="3" width="6.875" style="1" customWidth="1"/>
    <col min="4" max="4" width="59.625" style="1" customWidth="1"/>
    <col min="5" max="5" width="0.37109375" style="1" hidden="1" customWidth="1"/>
    <col min="6" max="8" width="1.12109375" style="1" hidden="1" customWidth="1"/>
    <col min="9" max="9" width="0.2421875" style="1" hidden="1" customWidth="1"/>
    <col min="10" max="10" width="4.00390625" style="1" hidden="1" customWidth="1"/>
    <col min="11" max="11" width="4.125" style="1" hidden="1" customWidth="1"/>
    <col min="12" max="12" width="4.00390625" style="1" hidden="1" customWidth="1"/>
    <col min="13" max="13" width="3.875" style="1" hidden="1" customWidth="1"/>
    <col min="14" max="14" width="8.875" style="1" customWidth="1"/>
    <col min="15" max="15" width="0.12890625" style="1" customWidth="1"/>
    <col min="16" max="16" width="7.75390625" style="1" hidden="1" customWidth="1"/>
    <col min="17" max="17" width="5.875" style="1" hidden="1" customWidth="1"/>
    <col min="18" max="18" width="7.875" style="1" hidden="1" customWidth="1"/>
    <col min="19" max="19" width="4.00390625" style="1" hidden="1" customWidth="1"/>
    <col min="20" max="20" width="8.125" style="1" customWidth="1"/>
    <col min="21" max="21" width="5.25390625" style="1" customWidth="1"/>
    <col min="22" max="23" width="4.375" style="1" customWidth="1"/>
    <col min="24" max="24" width="4.75390625" style="1" customWidth="1"/>
    <col min="25" max="25" width="7.875" style="1" customWidth="1"/>
    <col min="26" max="26" width="5.375" style="1" customWidth="1"/>
    <col min="27" max="27" width="4.875" style="1" customWidth="1"/>
    <col min="28" max="29" width="4.75390625" style="1" customWidth="1"/>
    <col min="30" max="30" width="4.875" style="1" customWidth="1"/>
    <col min="31" max="31" width="7.25390625" style="1" customWidth="1"/>
    <col min="32" max="32" width="5.00390625" style="1" customWidth="1"/>
    <col min="33" max="33" width="5.25390625" style="1" customWidth="1"/>
    <col min="34" max="34" width="8.875" style="1" customWidth="1"/>
    <col min="35" max="35" width="7.25390625" style="1" customWidth="1"/>
    <col min="36" max="36" width="12.875" style="1" customWidth="1"/>
    <col min="37" max="16384" width="9.125" style="1" customWidth="1"/>
  </cols>
  <sheetData>
    <row r="1" spans="1:36" ht="39.75" customHeight="1">
      <c r="A1" s="7" t="s">
        <v>235</v>
      </c>
      <c r="B1" s="7" t="s">
        <v>0</v>
      </c>
      <c r="C1" s="7" t="s">
        <v>5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10</v>
      </c>
      <c r="I1" s="38" t="s">
        <v>241</v>
      </c>
      <c r="J1" s="38" t="s">
        <v>241</v>
      </c>
      <c r="K1" s="38" t="s">
        <v>241</v>
      </c>
      <c r="L1" s="39" t="s">
        <v>241</v>
      </c>
      <c r="M1" s="39" t="s">
        <v>242</v>
      </c>
      <c r="N1" s="40" t="s">
        <v>249</v>
      </c>
      <c r="O1" s="19" t="s">
        <v>238</v>
      </c>
      <c r="P1" s="19" t="s">
        <v>239</v>
      </c>
      <c r="Q1" s="19" t="s">
        <v>240</v>
      </c>
      <c r="R1" s="19" t="s">
        <v>242</v>
      </c>
      <c r="S1" s="19" t="s">
        <v>242</v>
      </c>
      <c r="T1" s="21" t="s">
        <v>250</v>
      </c>
      <c r="U1" s="20" t="s">
        <v>243</v>
      </c>
      <c r="V1" s="20" t="s">
        <v>244</v>
      </c>
      <c r="W1" s="20" t="s">
        <v>244</v>
      </c>
      <c r="X1" s="20" t="s">
        <v>242</v>
      </c>
      <c r="Y1" s="21" t="s">
        <v>251</v>
      </c>
      <c r="Z1" s="25" t="s">
        <v>243</v>
      </c>
      <c r="AA1" s="25" t="s">
        <v>244</v>
      </c>
      <c r="AB1" s="25" t="s">
        <v>244</v>
      </c>
      <c r="AC1" s="25" t="s">
        <v>245</v>
      </c>
      <c r="AD1" s="25" t="s">
        <v>242</v>
      </c>
      <c r="AE1" s="21" t="s">
        <v>252</v>
      </c>
      <c r="AF1" s="24" t="s">
        <v>241</v>
      </c>
      <c r="AG1" s="24" t="s">
        <v>242</v>
      </c>
      <c r="AH1" s="21" t="s">
        <v>246</v>
      </c>
      <c r="AI1" s="22" t="s">
        <v>247</v>
      </c>
      <c r="AJ1" s="23" t="s">
        <v>248</v>
      </c>
    </row>
    <row r="2" spans="1:36" ht="39.75" customHeight="1">
      <c r="A2" s="8">
        <v>1</v>
      </c>
      <c r="B2" s="8" t="s">
        <v>6</v>
      </c>
      <c r="C2" s="8">
        <v>8.9</v>
      </c>
      <c r="D2" s="8" t="s">
        <v>15</v>
      </c>
      <c r="E2" s="8" t="s">
        <v>9</v>
      </c>
      <c r="F2" s="8" t="s">
        <v>7</v>
      </c>
      <c r="G2" s="8" t="s">
        <v>8</v>
      </c>
      <c r="H2" s="9" t="s">
        <v>11</v>
      </c>
      <c r="I2" s="41">
        <v>0</v>
      </c>
      <c r="J2" s="41">
        <v>1</v>
      </c>
      <c r="K2" s="41">
        <v>0</v>
      </c>
      <c r="L2" s="42">
        <v>1</v>
      </c>
      <c r="M2" s="42">
        <v>1</v>
      </c>
      <c r="N2" s="14">
        <v>3</v>
      </c>
      <c r="O2" s="3">
        <v>5.5</v>
      </c>
      <c r="P2" s="3">
        <v>0.4</v>
      </c>
      <c r="Q2" s="3">
        <v>0.4</v>
      </c>
      <c r="R2" s="3">
        <v>0</v>
      </c>
      <c r="S2" s="3">
        <v>1</v>
      </c>
      <c r="T2" s="37">
        <f>SUM(O2+P2+Q2+R2+S2)</f>
        <v>7.300000000000001</v>
      </c>
      <c r="U2" s="3"/>
      <c r="V2" s="3"/>
      <c r="W2" s="3"/>
      <c r="X2" s="3"/>
      <c r="Y2" s="14"/>
      <c r="Z2" s="3"/>
      <c r="AA2" s="3"/>
      <c r="AB2" s="3"/>
      <c r="AC2" s="3"/>
      <c r="AD2" s="3"/>
      <c r="AE2" s="14"/>
      <c r="AF2" s="3"/>
      <c r="AG2" s="3"/>
      <c r="AH2" s="14"/>
      <c r="AI2" s="14"/>
      <c r="AJ2" s="3"/>
    </row>
    <row r="3" spans="1:36" ht="39.75" customHeight="1">
      <c r="A3" s="8">
        <f>A2+1</f>
        <v>2</v>
      </c>
      <c r="B3" s="8" t="s">
        <v>12</v>
      </c>
      <c r="C3" s="8">
        <v>8</v>
      </c>
      <c r="D3" s="8" t="s">
        <v>14</v>
      </c>
      <c r="E3" s="8" t="s">
        <v>13</v>
      </c>
      <c r="F3" s="8" t="s">
        <v>16</v>
      </c>
      <c r="G3" s="8" t="s">
        <v>16</v>
      </c>
      <c r="H3" s="8" t="s">
        <v>17</v>
      </c>
      <c r="I3" s="28">
        <v>2</v>
      </c>
      <c r="J3" s="28">
        <v>2</v>
      </c>
      <c r="K3" s="28">
        <v>2</v>
      </c>
      <c r="L3" s="28">
        <v>1</v>
      </c>
      <c r="M3" s="28">
        <v>1</v>
      </c>
      <c r="N3" s="43">
        <v>8</v>
      </c>
      <c r="O3" s="3">
        <v>8</v>
      </c>
      <c r="P3" s="3">
        <v>0.8</v>
      </c>
      <c r="Q3" s="3">
        <v>2.4</v>
      </c>
      <c r="R3" s="3">
        <v>0.5</v>
      </c>
      <c r="S3" s="3">
        <v>1</v>
      </c>
      <c r="T3" s="37">
        <f aca="true" t="shared" si="0" ref="T3:T51">SUM(O3+P3+Q3+R3+S3)</f>
        <v>12.700000000000001</v>
      </c>
      <c r="U3" s="3">
        <v>6</v>
      </c>
      <c r="V3" s="3">
        <v>3</v>
      </c>
      <c r="W3" s="3">
        <v>3</v>
      </c>
      <c r="X3" s="3">
        <v>1</v>
      </c>
      <c r="Y3" s="14">
        <v>13</v>
      </c>
      <c r="Z3" s="3"/>
      <c r="AA3" s="3"/>
      <c r="AB3" s="3"/>
      <c r="AC3" s="3"/>
      <c r="AD3" s="3"/>
      <c r="AE3" s="14"/>
      <c r="AF3" s="3"/>
      <c r="AG3" s="3"/>
      <c r="AH3" s="14"/>
      <c r="AI3" s="14"/>
      <c r="AJ3" s="3"/>
    </row>
    <row r="4" spans="1:36" ht="39.75" customHeight="1">
      <c r="A4" s="8">
        <f aca="true" t="shared" si="1" ref="A4:A47">A3+1</f>
        <v>3</v>
      </c>
      <c r="B4" s="8" t="s">
        <v>236</v>
      </c>
      <c r="C4" s="8">
        <v>8.9</v>
      </c>
      <c r="D4" s="8" t="s">
        <v>18</v>
      </c>
      <c r="E4" s="8" t="s">
        <v>20</v>
      </c>
      <c r="F4" s="8" t="s">
        <v>22</v>
      </c>
      <c r="G4" s="8" t="s">
        <v>19</v>
      </c>
      <c r="H4" s="9" t="s">
        <v>21</v>
      </c>
      <c r="I4" s="28">
        <v>2</v>
      </c>
      <c r="J4" s="28">
        <v>2</v>
      </c>
      <c r="K4" s="28">
        <v>2</v>
      </c>
      <c r="L4" s="28">
        <v>2</v>
      </c>
      <c r="M4" s="28">
        <v>0</v>
      </c>
      <c r="N4" s="43">
        <v>8</v>
      </c>
      <c r="O4" s="3"/>
      <c r="P4" s="3"/>
      <c r="Q4" s="3"/>
      <c r="R4" s="3"/>
      <c r="S4" s="3"/>
      <c r="T4" s="37">
        <f t="shared" si="0"/>
        <v>0</v>
      </c>
      <c r="U4" s="3">
        <v>9</v>
      </c>
      <c r="V4" s="3">
        <v>3</v>
      </c>
      <c r="W4" s="3">
        <v>3</v>
      </c>
      <c r="X4" s="3">
        <v>1</v>
      </c>
      <c r="Y4" s="14">
        <v>16</v>
      </c>
      <c r="Z4" s="3"/>
      <c r="AA4" s="3"/>
      <c r="AB4" s="3"/>
      <c r="AC4" s="3"/>
      <c r="AD4" s="3"/>
      <c r="AE4" s="14"/>
      <c r="AF4" s="3"/>
      <c r="AG4" s="3"/>
      <c r="AH4" s="14"/>
      <c r="AI4" s="14"/>
      <c r="AJ4" s="3"/>
    </row>
    <row r="5" spans="1:36" ht="39.75" customHeight="1">
      <c r="A5" s="8">
        <f t="shared" si="1"/>
        <v>4</v>
      </c>
      <c r="B5" s="8" t="s">
        <v>23</v>
      </c>
      <c r="C5" s="8">
        <v>8</v>
      </c>
      <c r="D5" s="8" t="s">
        <v>24</v>
      </c>
      <c r="E5" s="8" t="s">
        <v>25</v>
      </c>
      <c r="F5" s="8" t="s">
        <v>26</v>
      </c>
      <c r="G5" s="8" t="s">
        <v>27</v>
      </c>
      <c r="H5" s="9" t="s">
        <v>28</v>
      </c>
      <c r="I5" s="28">
        <v>2</v>
      </c>
      <c r="J5" s="28">
        <v>2</v>
      </c>
      <c r="K5" s="28">
        <v>0</v>
      </c>
      <c r="L5" s="28">
        <v>1</v>
      </c>
      <c r="M5" s="28">
        <v>1</v>
      </c>
      <c r="N5" s="43">
        <v>6</v>
      </c>
      <c r="O5" s="3">
        <v>7.5</v>
      </c>
      <c r="P5" s="3">
        <v>1.6</v>
      </c>
      <c r="Q5" s="3">
        <v>0</v>
      </c>
      <c r="R5" s="3">
        <v>0.5</v>
      </c>
      <c r="S5" s="3">
        <v>1</v>
      </c>
      <c r="T5" s="37">
        <f t="shared" si="0"/>
        <v>10.6</v>
      </c>
      <c r="U5" s="3">
        <v>5</v>
      </c>
      <c r="V5" s="3">
        <v>1</v>
      </c>
      <c r="W5" s="3">
        <v>3</v>
      </c>
      <c r="X5" s="3">
        <v>1</v>
      </c>
      <c r="Y5" s="14">
        <v>10</v>
      </c>
      <c r="Z5" s="3"/>
      <c r="AA5" s="3"/>
      <c r="AB5" s="3"/>
      <c r="AC5" s="3"/>
      <c r="AD5" s="3"/>
      <c r="AE5" s="14"/>
      <c r="AF5" s="3"/>
      <c r="AG5" s="3"/>
      <c r="AH5" s="14"/>
      <c r="AI5" s="14"/>
      <c r="AJ5" s="3"/>
    </row>
    <row r="6" spans="1:36" ht="39.75" customHeight="1">
      <c r="A6" s="8">
        <f t="shared" si="1"/>
        <v>5</v>
      </c>
      <c r="B6" s="8" t="s">
        <v>29</v>
      </c>
      <c r="C6" s="8">
        <v>8</v>
      </c>
      <c r="D6" s="8" t="s">
        <v>30</v>
      </c>
      <c r="E6" s="8" t="s">
        <v>25</v>
      </c>
      <c r="F6" s="8" t="s">
        <v>31</v>
      </c>
      <c r="G6" s="8" t="s">
        <v>32</v>
      </c>
      <c r="H6" s="9" t="s">
        <v>33</v>
      </c>
      <c r="I6" s="28">
        <v>2</v>
      </c>
      <c r="J6" s="28">
        <v>2</v>
      </c>
      <c r="K6" s="28">
        <v>2</v>
      </c>
      <c r="L6" s="28">
        <v>2</v>
      </c>
      <c r="M6" s="28">
        <v>1</v>
      </c>
      <c r="N6" s="43">
        <v>9</v>
      </c>
      <c r="O6" s="3">
        <v>9</v>
      </c>
      <c r="P6" s="3">
        <v>2.2</v>
      </c>
      <c r="Q6" s="3">
        <v>5</v>
      </c>
      <c r="R6" s="3">
        <v>1</v>
      </c>
      <c r="S6" s="3">
        <v>1</v>
      </c>
      <c r="T6" s="37">
        <f t="shared" si="0"/>
        <v>18.2</v>
      </c>
      <c r="U6" s="3">
        <v>10</v>
      </c>
      <c r="V6" s="3">
        <v>3</v>
      </c>
      <c r="W6" s="3">
        <v>3</v>
      </c>
      <c r="X6" s="3">
        <v>1</v>
      </c>
      <c r="Y6" s="14">
        <v>17</v>
      </c>
      <c r="Z6" s="3"/>
      <c r="AA6" s="3"/>
      <c r="AB6" s="3"/>
      <c r="AC6" s="3"/>
      <c r="AD6" s="3"/>
      <c r="AE6" s="14"/>
      <c r="AF6" s="3"/>
      <c r="AG6" s="3"/>
      <c r="AH6" s="14"/>
      <c r="AI6" s="14"/>
      <c r="AJ6" s="3"/>
    </row>
    <row r="7" spans="1:36" ht="39.75" customHeight="1">
      <c r="A7" s="8">
        <f t="shared" si="1"/>
        <v>6</v>
      </c>
      <c r="B7" s="8" t="s">
        <v>34</v>
      </c>
      <c r="C7" s="8">
        <v>9</v>
      </c>
      <c r="D7" s="8" t="s">
        <v>37</v>
      </c>
      <c r="E7" s="8" t="s">
        <v>35</v>
      </c>
      <c r="F7" s="8" t="s">
        <v>39</v>
      </c>
      <c r="G7" s="8" t="s">
        <v>39</v>
      </c>
      <c r="H7" s="8" t="s">
        <v>36</v>
      </c>
      <c r="I7" s="28"/>
      <c r="J7" s="28"/>
      <c r="K7" s="28"/>
      <c r="L7" s="28"/>
      <c r="M7" s="28"/>
      <c r="N7" s="43"/>
      <c r="O7" s="3"/>
      <c r="P7" s="3"/>
      <c r="Q7" s="3"/>
      <c r="R7" s="3"/>
      <c r="S7" s="3"/>
      <c r="T7" s="37">
        <f t="shared" si="0"/>
        <v>0</v>
      </c>
      <c r="U7" s="3"/>
      <c r="V7" s="3"/>
      <c r="W7" s="3"/>
      <c r="X7" s="3"/>
      <c r="Y7" s="14"/>
      <c r="Z7" s="3"/>
      <c r="AA7" s="3"/>
      <c r="AB7" s="3"/>
      <c r="AC7" s="3"/>
      <c r="AD7" s="3"/>
      <c r="AE7" s="14"/>
      <c r="AF7" s="3"/>
      <c r="AG7" s="3"/>
      <c r="AH7" s="14"/>
      <c r="AI7" s="14"/>
      <c r="AJ7" s="3"/>
    </row>
    <row r="8" spans="1:36" ht="39.75" customHeight="1">
      <c r="A8" s="8">
        <f t="shared" si="1"/>
        <v>7</v>
      </c>
      <c r="B8" s="8" t="s">
        <v>38</v>
      </c>
      <c r="C8" s="8">
        <v>9</v>
      </c>
      <c r="D8" s="8" t="s">
        <v>37</v>
      </c>
      <c r="E8" s="8" t="s">
        <v>35</v>
      </c>
      <c r="F8" s="8" t="s">
        <v>39</v>
      </c>
      <c r="G8" s="8" t="s">
        <v>39</v>
      </c>
      <c r="H8" s="8" t="s">
        <v>36</v>
      </c>
      <c r="I8" s="28"/>
      <c r="J8" s="28"/>
      <c r="K8" s="28"/>
      <c r="L8" s="28"/>
      <c r="M8" s="28"/>
      <c r="N8" s="43"/>
      <c r="O8" s="3"/>
      <c r="P8" s="3"/>
      <c r="Q8" s="3"/>
      <c r="R8" s="3"/>
      <c r="S8" s="3"/>
      <c r="T8" s="37">
        <f t="shared" si="0"/>
        <v>0</v>
      </c>
      <c r="U8" s="3"/>
      <c r="V8" s="3"/>
      <c r="W8" s="3"/>
      <c r="X8" s="3"/>
      <c r="Y8" s="14"/>
      <c r="Z8" s="3"/>
      <c r="AA8" s="3"/>
      <c r="AB8" s="3"/>
      <c r="AC8" s="3"/>
      <c r="AD8" s="3"/>
      <c r="AE8" s="14"/>
      <c r="AF8" s="3"/>
      <c r="AG8" s="3"/>
      <c r="AH8" s="14"/>
      <c r="AI8" s="14"/>
      <c r="AJ8" s="3"/>
    </row>
    <row r="9" spans="1:46" s="13" customFormat="1" ht="39.75" customHeight="1">
      <c r="A9" s="11">
        <f t="shared" si="1"/>
        <v>8</v>
      </c>
      <c r="B9" s="11" t="s">
        <v>40</v>
      </c>
      <c r="C9" s="11">
        <v>11</v>
      </c>
      <c r="D9" s="11" t="s">
        <v>37</v>
      </c>
      <c r="E9" s="11" t="s">
        <v>35</v>
      </c>
      <c r="F9" s="11" t="s">
        <v>39</v>
      </c>
      <c r="G9" s="11" t="s">
        <v>39</v>
      </c>
      <c r="H9" s="11" t="s">
        <v>36</v>
      </c>
      <c r="I9" s="44" t="s">
        <v>273</v>
      </c>
      <c r="J9" s="44"/>
      <c r="K9" s="44"/>
      <c r="L9" s="44"/>
      <c r="M9" s="44"/>
      <c r="N9" s="43"/>
      <c r="O9" s="12"/>
      <c r="P9" s="12"/>
      <c r="Q9" s="12"/>
      <c r="R9" s="12"/>
      <c r="S9" s="12"/>
      <c r="T9" s="37">
        <f t="shared" si="0"/>
        <v>0</v>
      </c>
      <c r="U9" s="12"/>
      <c r="V9" s="12"/>
      <c r="W9" s="12"/>
      <c r="X9" s="12"/>
      <c r="Y9" s="14"/>
      <c r="Z9" s="12"/>
      <c r="AA9" s="12"/>
      <c r="AB9" s="12"/>
      <c r="AC9" s="12"/>
      <c r="AD9" s="12"/>
      <c r="AE9" s="14"/>
      <c r="AF9" s="12"/>
      <c r="AG9" s="12"/>
      <c r="AH9" s="14"/>
      <c r="AI9" s="14"/>
      <c r="AJ9" s="12"/>
      <c r="AK9" s="48"/>
      <c r="AL9" s="48"/>
      <c r="AM9" s="48"/>
      <c r="AN9" s="48"/>
      <c r="AO9" s="48"/>
      <c r="AP9" s="48"/>
      <c r="AQ9" s="48"/>
      <c r="AR9" s="48"/>
      <c r="AS9" s="48"/>
      <c r="AT9" s="48"/>
    </row>
    <row r="10" spans="1:36" ht="39.75" customHeight="1">
      <c r="A10" s="8">
        <f>A9+1</f>
        <v>9</v>
      </c>
      <c r="B10" s="8" t="s">
        <v>41</v>
      </c>
      <c r="C10" s="8">
        <v>9</v>
      </c>
      <c r="D10" s="8" t="s">
        <v>45</v>
      </c>
      <c r="E10" s="8" t="s">
        <v>44</v>
      </c>
      <c r="F10" s="8" t="s">
        <v>42</v>
      </c>
      <c r="G10" s="8" t="s">
        <v>43</v>
      </c>
      <c r="H10" s="9" t="s">
        <v>46</v>
      </c>
      <c r="I10" s="28"/>
      <c r="J10" s="28"/>
      <c r="K10" s="28"/>
      <c r="L10" s="28"/>
      <c r="M10" s="28"/>
      <c r="N10" s="43"/>
      <c r="O10" s="3">
        <v>4.5</v>
      </c>
      <c r="P10" s="3">
        <v>0</v>
      </c>
      <c r="Q10" s="3">
        <v>1.2</v>
      </c>
      <c r="R10" s="3">
        <v>0</v>
      </c>
      <c r="S10" s="3">
        <v>1</v>
      </c>
      <c r="T10" s="37">
        <f t="shared" si="0"/>
        <v>6.7</v>
      </c>
      <c r="U10" s="3"/>
      <c r="V10" s="3"/>
      <c r="W10" s="3"/>
      <c r="X10" s="3"/>
      <c r="Y10" s="14"/>
      <c r="Z10" s="3"/>
      <c r="AA10" s="3"/>
      <c r="AB10" s="3"/>
      <c r="AC10" s="3"/>
      <c r="AD10" s="3"/>
      <c r="AE10" s="14"/>
      <c r="AF10" s="3"/>
      <c r="AG10" s="3"/>
      <c r="AH10" s="14"/>
      <c r="AI10" s="14"/>
      <c r="AJ10" s="3"/>
    </row>
    <row r="11" spans="1:36" ht="39.75" customHeight="1">
      <c r="A11" s="8">
        <f t="shared" si="1"/>
        <v>10</v>
      </c>
      <c r="B11" s="8" t="s">
        <v>49</v>
      </c>
      <c r="C11" s="8"/>
      <c r="D11" s="8" t="s">
        <v>48</v>
      </c>
      <c r="E11" s="8" t="s">
        <v>47</v>
      </c>
      <c r="F11" s="8" t="s">
        <v>50</v>
      </c>
      <c r="G11" s="8" t="s">
        <v>39</v>
      </c>
      <c r="H11" s="9" t="s">
        <v>54</v>
      </c>
      <c r="I11" s="28"/>
      <c r="J11" s="28"/>
      <c r="K11" s="28"/>
      <c r="L11" s="28"/>
      <c r="M11" s="28"/>
      <c r="N11" s="43"/>
      <c r="O11" s="3"/>
      <c r="P11" s="3"/>
      <c r="Q11" s="3"/>
      <c r="R11" s="3"/>
      <c r="S11" s="3"/>
      <c r="T11" s="37">
        <f t="shared" si="0"/>
        <v>0</v>
      </c>
      <c r="U11" s="3"/>
      <c r="V11" s="3"/>
      <c r="W11" s="3"/>
      <c r="X11" s="3"/>
      <c r="Y11" s="14"/>
      <c r="Z11" s="3"/>
      <c r="AA11" s="3"/>
      <c r="AB11" s="3"/>
      <c r="AC11" s="3"/>
      <c r="AD11" s="3"/>
      <c r="AE11" s="14"/>
      <c r="AF11" s="3"/>
      <c r="AG11" s="3"/>
      <c r="AH11" s="14"/>
      <c r="AI11" s="14"/>
      <c r="AJ11" s="3"/>
    </row>
    <row r="12" spans="1:36" ht="39.75" customHeight="1">
      <c r="A12" s="8">
        <f t="shared" si="1"/>
        <v>11</v>
      </c>
      <c r="B12" s="8" t="s">
        <v>52</v>
      </c>
      <c r="C12" s="8">
        <v>9</v>
      </c>
      <c r="D12" s="8" t="s">
        <v>51</v>
      </c>
      <c r="E12" s="8" t="s">
        <v>162</v>
      </c>
      <c r="F12" s="8" t="s">
        <v>163</v>
      </c>
      <c r="G12" s="8" t="s">
        <v>164</v>
      </c>
      <c r="H12" s="8" t="s">
        <v>53</v>
      </c>
      <c r="I12" s="28"/>
      <c r="J12" s="28"/>
      <c r="K12" s="28"/>
      <c r="L12" s="28"/>
      <c r="M12" s="28"/>
      <c r="N12" s="43"/>
      <c r="O12" s="3"/>
      <c r="P12" s="3"/>
      <c r="Q12" s="3"/>
      <c r="R12" s="3"/>
      <c r="S12" s="3"/>
      <c r="T12" s="37">
        <f t="shared" si="0"/>
        <v>0</v>
      </c>
      <c r="U12" s="3"/>
      <c r="V12" s="3"/>
      <c r="W12" s="3"/>
      <c r="X12" s="3"/>
      <c r="Y12" s="14"/>
      <c r="Z12" s="3"/>
      <c r="AA12" s="3"/>
      <c r="AB12" s="3"/>
      <c r="AC12" s="3"/>
      <c r="AD12" s="3"/>
      <c r="AE12" s="14"/>
      <c r="AF12" s="3"/>
      <c r="AG12" s="3"/>
      <c r="AH12" s="14"/>
      <c r="AI12" s="14"/>
      <c r="AJ12" s="3"/>
    </row>
    <row r="13" spans="1:36" ht="39.75" customHeight="1">
      <c r="A13" s="8">
        <f t="shared" si="1"/>
        <v>12</v>
      </c>
      <c r="B13" s="8" t="s">
        <v>56</v>
      </c>
      <c r="C13" s="8">
        <v>8.9</v>
      </c>
      <c r="D13" s="8" t="s">
        <v>55</v>
      </c>
      <c r="E13" s="8" t="s">
        <v>59</v>
      </c>
      <c r="F13" s="8" t="s">
        <v>57</v>
      </c>
      <c r="G13" s="8" t="s">
        <v>58</v>
      </c>
      <c r="H13" s="8" t="s">
        <v>60</v>
      </c>
      <c r="I13" s="28">
        <v>0</v>
      </c>
      <c r="J13" s="28">
        <v>1</v>
      </c>
      <c r="K13" s="28">
        <v>2</v>
      </c>
      <c r="L13" s="28">
        <v>0</v>
      </c>
      <c r="M13" s="28">
        <v>1</v>
      </c>
      <c r="N13" s="43">
        <v>4</v>
      </c>
      <c r="O13" s="3">
        <v>8</v>
      </c>
      <c r="P13" s="3">
        <v>0.8</v>
      </c>
      <c r="Q13" s="3">
        <v>3.6</v>
      </c>
      <c r="R13" s="3">
        <v>0.5</v>
      </c>
      <c r="S13" s="3">
        <v>1</v>
      </c>
      <c r="T13" s="37">
        <f t="shared" si="0"/>
        <v>13.9</v>
      </c>
      <c r="U13" s="3">
        <v>4</v>
      </c>
      <c r="V13" s="3">
        <v>2</v>
      </c>
      <c r="W13" s="3">
        <v>1</v>
      </c>
      <c r="X13" s="3">
        <v>1</v>
      </c>
      <c r="Y13" s="14">
        <v>8</v>
      </c>
      <c r="Z13" s="3"/>
      <c r="AA13" s="3"/>
      <c r="AB13" s="3"/>
      <c r="AC13" s="3"/>
      <c r="AD13" s="3"/>
      <c r="AE13" s="14"/>
      <c r="AF13" s="3"/>
      <c r="AG13" s="3"/>
      <c r="AH13" s="14"/>
      <c r="AI13" s="14"/>
      <c r="AJ13" s="3"/>
    </row>
    <row r="14" spans="1:36" ht="39.75" customHeight="1">
      <c r="A14" s="8">
        <f t="shared" si="1"/>
        <v>13</v>
      </c>
      <c r="B14" s="8" t="s">
        <v>66</v>
      </c>
      <c r="C14" s="8">
        <v>8.9</v>
      </c>
      <c r="D14" s="8" t="s">
        <v>61</v>
      </c>
      <c r="E14" s="8" t="s">
        <v>65</v>
      </c>
      <c r="F14" s="8" t="s">
        <v>62</v>
      </c>
      <c r="G14" s="8" t="s">
        <v>63</v>
      </c>
      <c r="H14" s="8" t="s">
        <v>64</v>
      </c>
      <c r="I14" s="28">
        <v>2</v>
      </c>
      <c r="J14" s="28">
        <v>2</v>
      </c>
      <c r="K14" s="28">
        <v>1</v>
      </c>
      <c r="L14" s="28">
        <v>2</v>
      </c>
      <c r="M14" s="28">
        <v>1</v>
      </c>
      <c r="N14" s="43">
        <v>8</v>
      </c>
      <c r="O14" s="3">
        <v>9</v>
      </c>
      <c r="P14" s="3">
        <v>1.8</v>
      </c>
      <c r="Q14" s="3">
        <v>2.4</v>
      </c>
      <c r="R14" s="3">
        <v>0.5</v>
      </c>
      <c r="S14" s="3">
        <v>1</v>
      </c>
      <c r="T14" s="37">
        <f t="shared" si="0"/>
        <v>14.700000000000001</v>
      </c>
      <c r="U14" s="3">
        <v>10</v>
      </c>
      <c r="V14" s="3">
        <v>3</v>
      </c>
      <c r="W14" s="3">
        <v>2</v>
      </c>
      <c r="X14" s="3">
        <v>1</v>
      </c>
      <c r="Y14" s="14">
        <v>16</v>
      </c>
      <c r="Z14" s="3"/>
      <c r="AA14" s="3"/>
      <c r="AB14" s="3"/>
      <c r="AC14" s="3"/>
      <c r="AD14" s="3"/>
      <c r="AE14" s="14"/>
      <c r="AF14" s="3"/>
      <c r="AG14" s="3"/>
      <c r="AH14" s="14"/>
      <c r="AI14" s="14"/>
      <c r="AJ14" s="3"/>
    </row>
    <row r="15" spans="1:36" ht="39.75" customHeight="1">
      <c r="A15" s="8">
        <f t="shared" si="1"/>
        <v>14</v>
      </c>
      <c r="B15" s="8" t="s">
        <v>67</v>
      </c>
      <c r="C15" s="8">
        <v>8</v>
      </c>
      <c r="D15" s="8" t="s">
        <v>72</v>
      </c>
      <c r="E15" s="8" t="s">
        <v>70</v>
      </c>
      <c r="F15" s="8" t="s">
        <v>68</v>
      </c>
      <c r="G15" s="8" t="s">
        <v>69</v>
      </c>
      <c r="H15" s="8" t="s">
        <v>71</v>
      </c>
      <c r="I15" s="28">
        <v>1</v>
      </c>
      <c r="J15" s="28">
        <v>1</v>
      </c>
      <c r="K15" s="28">
        <v>2</v>
      </c>
      <c r="L15" s="28">
        <v>1</v>
      </c>
      <c r="M15" s="28">
        <v>1</v>
      </c>
      <c r="N15" s="43">
        <v>6</v>
      </c>
      <c r="O15" s="3">
        <v>5.5</v>
      </c>
      <c r="P15" s="3">
        <v>0.6</v>
      </c>
      <c r="Q15" s="3">
        <v>1.4</v>
      </c>
      <c r="R15" s="3">
        <v>0</v>
      </c>
      <c r="S15" s="3">
        <v>1</v>
      </c>
      <c r="T15" s="37">
        <f t="shared" si="0"/>
        <v>8.5</v>
      </c>
      <c r="U15" s="3">
        <v>5</v>
      </c>
      <c r="V15" s="3">
        <v>2</v>
      </c>
      <c r="W15" s="3">
        <v>2</v>
      </c>
      <c r="X15" s="3">
        <v>1</v>
      </c>
      <c r="Y15" s="14">
        <v>10</v>
      </c>
      <c r="Z15" s="3"/>
      <c r="AA15" s="3"/>
      <c r="AB15" s="3"/>
      <c r="AC15" s="3"/>
      <c r="AD15" s="3"/>
      <c r="AE15" s="14"/>
      <c r="AF15" s="3"/>
      <c r="AG15" s="3"/>
      <c r="AH15" s="14"/>
      <c r="AI15" s="14"/>
      <c r="AJ15" s="3"/>
    </row>
    <row r="16" spans="1:36" ht="39.75" customHeight="1">
      <c r="A16" s="8">
        <f t="shared" si="1"/>
        <v>15</v>
      </c>
      <c r="B16" s="8" t="s">
        <v>73</v>
      </c>
      <c r="C16" s="8">
        <v>8.9</v>
      </c>
      <c r="D16" s="8" t="s">
        <v>74</v>
      </c>
      <c r="E16" s="8" t="s">
        <v>78</v>
      </c>
      <c r="F16" s="8" t="s">
        <v>75</v>
      </c>
      <c r="G16" s="8" t="s">
        <v>76</v>
      </c>
      <c r="H16" s="9" t="s">
        <v>77</v>
      </c>
      <c r="I16" s="28">
        <v>2</v>
      </c>
      <c r="J16" s="28">
        <v>1</v>
      </c>
      <c r="K16" s="28">
        <v>2</v>
      </c>
      <c r="L16" s="28">
        <v>1</v>
      </c>
      <c r="M16" s="28">
        <v>1</v>
      </c>
      <c r="N16" s="43">
        <v>7</v>
      </c>
      <c r="O16" s="3">
        <v>8.5</v>
      </c>
      <c r="P16" s="3">
        <v>0.8</v>
      </c>
      <c r="Q16" s="3">
        <v>2.6</v>
      </c>
      <c r="R16" s="3">
        <v>0</v>
      </c>
      <c r="S16" s="3">
        <v>1</v>
      </c>
      <c r="T16" s="37">
        <f t="shared" si="0"/>
        <v>12.9</v>
      </c>
      <c r="U16" s="3">
        <v>8</v>
      </c>
      <c r="V16" s="3">
        <v>3</v>
      </c>
      <c r="W16" s="3">
        <v>3</v>
      </c>
      <c r="X16" s="3">
        <v>1</v>
      </c>
      <c r="Y16" s="14">
        <v>15</v>
      </c>
      <c r="Z16" s="3"/>
      <c r="AA16" s="3"/>
      <c r="AB16" s="3"/>
      <c r="AC16" s="3"/>
      <c r="AD16" s="3"/>
      <c r="AE16" s="14"/>
      <c r="AF16" s="3"/>
      <c r="AG16" s="3"/>
      <c r="AH16" s="14"/>
      <c r="AI16" s="14"/>
      <c r="AJ16" s="3"/>
    </row>
    <row r="17" spans="1:36" ht="39.75" customHeight="1">
      <c r="A17" s="8">
        <f t="shared" si="1"/>
        <v>16</v>
      </c>
      <c r="B17" s="8" t="s">
        <v>79</v>
      </c>
      <c r="C17" s="8">
        <v>8</v>
      </c>
      <c r="D17" s="8" t="s">
        <v>81</v>
      </c>
      <c r="E17" s="8" t="s">
        <v>78</v>
      </c>
      <c r="F17" s="8" t="s">
        <v>217</v>
      </c>
      <c r="G17" s="8" t="s">
        <v>218</v>
      </c>
      <c r="H17" s="9" t="s">
        <v>80</v>
      </c>
      <c r="I17" s="29">
        <v>2</v>
      </c>
      <c r="J17" s="28">
        <v>1</v>
      </c>
      <c r="K17" s="28">
        <v>2</v>
      </c>
      <c r="L17" s="28">
        <v>1</v>
      </c>
      <c r="M17" s="28">
        <v>1</v>
      </c>
      <c r="N17" s="43">
        <v>7</v>
      </c>
      <c r="O17" s="3">
        <v>6.5</v>
      </c>
      <c r="P17" s="3">
        <v>1.6</v>
      </c>
      <c r="Q17" s="3">
        <v>5</v>
      </c>
      <c r="R17" s="3">
        <v>1</v>
      </c>
      <c r="S17" s="3">
        <v>1</v>
      </c>
      <c r="T17" s="37">
        <f t="shared" si="0"/>
        <v>15.1</v>
      </c>
      <c r="U17" s="3">
        <v>7</v>
      </c>
      <c r="V17" s="3">
        <v>3</v>
      </c>
      <c r="W17" s="3">
        <v>3</v>
      </c>
      <c r="X17" s="3">
        <v>1</v>
      </c>
      <c r="Y17" s="14">
        <v>14</v>
      </c>
      <c r="Z17" s="3"/>
      <c r="AA17" s="3"/>
      <c r="AB17" s="3"/>
      <c r="AC17" s="3"/>
      <c r="AD17" s="3"/>
      <c r="AE17" s="14"/>
      <c r="AF17" s="3"/>
      <c r="AG17" s="3"/>
      <c r="AH17" s="14"/>
      <c r="AI17" s="14"/>
      <c r="AJ17" s="3"/>
    </row>
    <row r="18" spans="1:36" ht="39.75" customHeight="1">
      <c r="A18" s="8">
        <f t="shared" si="1"/>
        <v>17</v>
      </c>
      <c r="B18" s="8" t="s">
        <v>82</v>
      </c>
      <c r="C18" s="8">
        <v>8.9</v>
      </c>
      <c r="D18" s="8" t="s">
        <v>165</v>
      </c>
      <c r="E18" s="8" t="s">
        <v>78</v>
      </c>
      <c r="F18" s="8" t="s">
        <v>83</v>
      </c>
      <c r="G18" s="8" t="s">
        <v>166</v>
      </c>
      <c r="H18" s="9" t="s">
        <v>84</v>
      </c>
      <c r="I18" s="28">
        <v>2</v>
      </c>
      <c r="J18" s="28">
        <v>1</v>
      </c>
      <c r="K18" s="28">
        <v>2</v>
      </c>
      <c r="L18" s="28">
        <v>2</v>
      </c>
      <c r="M18" s="28">
        <v>1</v>
      </c>
      <c r="N18" s="43">
        <v>8</v>
      </c>
      <c r="O18" s="3">
        <v>9</v>
      </c>
      <c r="P18" s="3">
        <v>2.6</v>
      </c>
      <c r="Q18" s="3">
        <v>3.2</v>
      </c>
      <c r="R18" s="3">
        <v>1</v>
      </c>
      <c r="S18" s="3">
        <v>1</v>
      </c>
      <c r="T18" s="37">
        <f t="shared" si="0"/>
        <v>16.8</v>
      </c>
      <c r="U18" s="3">
        <v>10</v>
      </c>
      <c r="V18" s="3">
        <v>3</v>
      </c>
      <c r="W18" s="3">
        <v>3</v>
      </c>
      <c r="X18" s="3">
        <v>1</v>
      </c>
      <c r="Y18" s="14">
        <v>17</v>
      </c>
      <c r="Z18" s="3"/>
      <c r="AA18" s="3"/>
      <c r="AB18" s="3"/>
      <c r="AC18" s="3"/>
      <c r="AD18" s="3"/>
      <c r="AE18" s="14"/>
      <c r="AF18" s="3"/>
      <c r="AG18" s="3"/>
      <c r="AH18" s="14"/>
      <c r="AI18" s="14"/>
      <c r="AJ18" s="3"/>
    </row>
    <row r="19" spans="1:36" ht="39.75" customHeight="1">
      <c r="A19" s="8">
        <f t="shared" si="1"/>
        <v>18</v>
      </c>
      <c r="B19" s="8" t="s">
        <v>85</v>
      </c>
      <c r="C19" s="8">
        <v>9</v>
      </c>
      <c r="D19" s="8" t="s">
        <v>167</v>
      </c>
      <c r="E19" s="8" t="s">
        <v>78</v>
      </c>
      <c r="F19" s="8" t="s">
        <v>86</v>
      </c>
      <c r="G19" s="8" t="s">
        <v>87</v>
      </c>
      <c r="H19" s="9" t="s">
        <v>88</v>
      </c>
      <c r="I19" s="28">
        <v>2</v>
      </c>
      <c r="J19" s="28">
        <v>1</v>
      </c>
      <c r="K19" s="28">
        <v>2</v>
      </c>
      <c r="L19" s="28">
        <v>2</v>
      </c>
      <c r="M19" s="28">
        <v>1</v>
      </c>
      <c r="N19" s="43">
        <v>8</v>
      </c>
      <c r="O19" s="3">
        <v>9</v>
      </c>
      <c r="P19" s="3">
        <v>1.4</v>
      </c>
      <c r="Q19" s="3">
        <v>5</v>
      </c>
      <c r="R19" s="3">
        <v>0.5</v>
      </c>
      <c r="S19" s="3">
        <v>1</v>
      </c>
      <c r="T19" s="37">
        <f t="shared" si="0"/>
        <v>16.9</v>
      </c>
      <c r="U19" s="3"/>
      <c r="V19" s="3"/>
      <c r="W19" s="3"/>
      <c r="X19" s="3"/>
      <c r="Y19" s="14"/>
      <c r="Z19" s="3"/>
      <c r="AA19" s="3"/>
      <c r="AB19" s="3"/>
      <c r="AC19" s="3"/>
      <c r="AD19" s="3"/>
      <c r="AE19" s="14"/>
      <c r="AF19" s="3"/>
      <c r="AG19" s="3"/>
      <c r="AH19" s="14"/>
      <c r="AI19" s="14"/>
      <c r="AJ19" s="3"/>
    </row>
    <row r="20" spans="1:36" ht="39.75" customHeight="1">
      <c r="A20" s="8">
        <f t="shared" si="1"/>
        <v>19</v>
      </c>
      <c r="B20" s="8" t="s">
        <v>89</v>
      </c>
      <c r="C20" s="8">
        <v>9</v>
      </c>
      <c r="D20" s="8" t="s">
        <v>93</v>
      </c>
      <c r="E20" s="8" t="s">
        <v>78</v>
      </c>
      <c r="F20" s="8" t="s">
        <v>90</v>
      </c>
      <c r="G20" s="8" t="s">
        <v>91</v>
      </c>
      <c r="H20" s="8" t="s">
        <v>92</v>
      </c>
      <c r="I20" s="28">
        <v>0</v>
      </c>
      <c r="J20" s="28">
        <v>1</v>
      </c>
      <c r="K20" s="28">
        <v>1</v>
      </c>
      <c r="L20" s="28">
        <v>0</v>
      </c>
      <c r="M20" s="28">
        <v>1</v>
      </c>
      <c r="N20" s="43">
        <v>3</v>
      </c>
      <c r="O20" s="3">
        <v>7.5</v>
      </c>
      <c r="P20" s="3">
        <v>1</v>
      </c>
      <c r="Q20" s="3">
        <v>2.2</v>
      </c>
      <c r="R20" s="3">
        <v>0.5</v>
      </c>
      <c r="S20" s="3">
        <v>1</v>
      </c>
      <c r="T20" s="37">
        <f t="shared" si="0"/>
        <v>12.2</v>
      </c>
      <c r="U20" s="3">
        <v>7</v>
      </c>
      <c r="V20" s="3">
        <v>2</v>
      </c>
      <c r="W20" s="3">
        <v>1</v>
      </c>
      <c r="X20" s="3">
        <v>1</v>
      </c>
      <c r="Y20" s="14">
        <v>11</v>
      </c>
      <c r="Z20" s="3"/>
      <c r="AA20" s="3"/>
      <c r="AB20" s="3"/>
      <c r="AC20" s="3"/>
      <c r="AD20" s="3"/>
      <c r="AE20" s="14"/>
      <c r="AF20" s="3"/>
      <c r="AG20" s="3"/>
      <c r="AH20" s="14"/>
      <c r="AI20" s="14"/>
      <c r="AJ20" s="3"/>
    </row>
    <row r="21" spans="1:36" ht="39.75" customHeight="1">
      <c r="A21" s="8">
        <f t="shared" si="1"/>
        <v>20</v>
      </c>
      <c r="B21" s="8"/>
      <c r="C21" s="8">
        <v>8.9</v>
      </c>
      <c r="D21" s="8" t="s">
        <v>94</v>
      </c>
      <c r="E21" s="8" t="s">
        <v>78</v>
      </c>
      <c r="F21" s="8" t="s">
        <v>95</v>
      </c>
      <c r="G21" s="8" t="s">
        <v>96</v>
      </c>
      <c r="H21" s="8" t="s">
        <v>97</v>
      </c>
      <c r="I21" s="28"/>
      <c r="J21" s="28"/>
      <c r="K21" s="28"/>
      <c r="L21" s="28"/>
      <c r="M21" s="28"/>
      <c r="N21" s="43"/>
      <c r="O21" s="3"/>
      <c r="P21" s="3"/>
      <c r="Q21" s="3"/>
      <c r="R21" s="3"/>
      <c r="S21" s="3"/>
      <c r="T21" s="37">
        <f t="shared" si="0"/>
        <v>0</v>
      </c>
      <c r="U21" s="3"/>
      <c r="V21" s="3"/>
      <c r="W21" s="3"/>
      <c r="X21" s="3"/>
      <c r="Y21" s="14"/>
      <c r="Z21" s="3"/>
      <c r="AA21" s="3"/>
      <c r="AB21" s="3"/>
      <c r="AC21" s="3"/>
      <c r="AD21" s="3"/>
      <c r="AE21" s="14"/>
      <c r="AF21" s="3"/>
      <c r="AG21" s="3"/>
      <c r="AH21" s="14"/>
      <c r="AI21" s="14"/>
      <c r="AJ21" s="3"/>
    </row>
    <row r="22" spans="1:36" ht="39.75" customHeight="1">
      <c r="A22" s="8">
        <f t="shared" si="1"/>
        <v>21</v>
      </c>
      <c r="B22" s="8" t="s">
        <v>98</v>
      </c>
      <c r="C22" s="8">
        <v>9</v>
      </c>
      <c r="D22" s="8" t="s">
        <v>99</v>
      </c>
      <c r="E22" s="8" t="s">
        <v>78</v>
      </c>
      <c r="F22" s="8" t="s">
        <v>107</v>
      </c>
      <c r="G22" s="8" t="s">
        <v>108</v>
      </c>
      <c r="H22" s="9" t="s">
        <v>100</v>
      </c>
      <c r="I22" s="28">
        <v>2</v>
      </c>
      <c r="J22" s="28">
        <v>1</v>
      </c>
      <c r="K22" s="28">
        <v>1</v>
      </c>
      <c r="L22" s="28">
        <v>2</v>
      </c>
      <c r="M22" s="28">
        <v>1</v>
      </c>
      <c r="N22" s="43">
        <v>7</v>
      </c>
      <c r="O22" s="3">
        <v>8.5</v>
      </c>
      <c r="P22" s="3">
        <v>5</v>
      </c>
      <c r="Q22" s="3">
        <v>3.2</v>
      </c>
      <c r="R22" s="3">
        <v>0.5</v>
      </c>
      <c r="S22" s="3">
        <v>1</v>
      </c>
      <c r="T22" s="37">
        <f t="shared" si="0"/>
        <v>18.2</v>
      </c>
      <c r="U22" s="3">
        <v>8</v>
      </c>
      <c r="V22" s="3">
        <v>2</v>
      </c>
      <c r="W22" s="3">
        <v>3</v>
      </c>
      <c r="X22" s="3">
        <v>0</v>
      </c>
      <c r="Y22" s="14">
        <v>13</v>
      </c>
      <c r="Z22" s="3"/>
      <c r="AA22" s="3"/>
      <c r="AB22" s="3"/>
      <c r="AC22" s="3"/>
      <c r="AD22" s="3"/>
      <c r="AE22" s="14"/>
      <c r="AF22" s="3"/>
      <c r="AG22" s="3"/>
      <c r="AH22" s="14"/>
      <c r="AI22" s="14"/>
      <c r="AJ22" s="3"/>
    </row>
    <row r="23" spans="1:36" ht="39.75" customHeight="1">
      <c r="A23" s="8">
        <f t="shared" si="1"/>
        <v>22</v>
      </c>
      <c r="B23" s="8" t="s">
        <v>101</v>
      </c>
      <c r="C23" s="8">
        <v>8.9</v>
      </c>
      <c r="D23" s="8" t="s">
        <v>102</v>
      </c>
      <c r="E23" s="8" t="s">
        <v>106</v>
      </c>
      <c r="F23" s="8" t="s">
        <v>103</v>
      </c>
      <c r="G23" s="8" t="s">
        <v>105</v>
      </c>
      <c r="H23" s="9" t="s">
        <v>104</v>
      </c>
      <c r="I23" s="28">
        <v>1</v>
      </c>
      <c r="J23" s="28">
        <v>2</v>
      </c>
      <c r="K23" s="28">
        <v>2</v>
      </c>
      <c r="L23" s="30">
        <v>0</v>
      </c>
      <c r="M23" s="28">
        <v>1</v>
      </c>
      <c r="N23" s="43">
        <v>6</v>
      </c>
      <c r="O23" s="3">
        <v>8.5</v>
      </c>
      <c r="P23" s="3">
        <v>0.8</v>
      </c>
      <c r="Q23" s="3">
        <v>4</v>
      </c>
      <c r="R23" s="3">
        <v>1</v>
      </c>
      <c r="S23" s="3">
        <v>1</v>
      </c>
      <c r="T23" s="37">
        <f t="shared" si="0"/>
        <v>15.3</v>
      </c>
      <c r="U23" s="3">
        <v>8</v>
      </c>
      <c r="V23" s="3">
        <v>2</v>
      </c>
      <c r="W23" s="3">
        <v>2</v>
      </c>
      <c r="X23" s="3">
        <v>1</v>
      </c>
      <c r="Y23" s="14">
        <v>13</v>
      </c>
      <c r="Z23" s="3"/>
      <c r="AA23" s="3"/>
      <c r="AB23" s="3"/>
      <c r="AC23" s="3"/>
      <c r="AD23" s="3"/>
      <c r="AE23" s="14"/>
      <c r="AF23" s="3"/>
      <c r="AG23" s="3"/>
      <c r="AH23" s="14"/>
      <c r="AI23" s="14"/>
      <c r="AJ23" s="3"/>
    </row>
    <row r="24" spans="1:36" ht="39.75" customHeight="1">
      <c r="A24" s="8">
        <f t="shared" si="1"/>
        <v>23</v>
      </c>
      <c r="B24" s="8" t="s">
        <v>109</v>
      </c>
      <c r="C24" s="8"/>
      <c r="D24" s="8" t="s">
        <v>110</v>
      </c>
      <c r="E24" s="8" t="s">
        <v>78</v>
      </c>
      <c r="F24" s="8" t="s">
        <v>112</v>
      </c>
      <c r="G24" s="8" t="s">
        <v>112</v>
      </c>
      <c r="H24" s="8" t="s">
        <v>111</v>
      </c>
      <c r="I24" s="28"/>
      <c r="J24" s="28"/>
      <c r="K24" s="28"/>
      <c r="L24" s="28"/>
      <c r="M24" s="28"/>
      <c r="N24" s="43"/>
      <c r="O24" s="3"/>
      <c r="P24" s="3"/>
      <c r="Q24" s="3"/>
      <c r="R24" s="3"/>
      <c r="S24" s="3"/>
      <c r="T24" s="37">
        <f t="shared" si="0"/>
        <v>0</v>
      </c>
      <c r="U24" s="3"/>
      <c r="V24" s="3"/>
      <c r="W24" s="3"/>
      <c r="X24" s="3"/>
      <c r="Y24" s="14"/>
      <c r="Z24" s="3"/>
      <c r="AA24" s="3"/>
      <c r="AB24" s="3"/>
      <c r="AC24" s="3"/>
      <c r="AD24" s="3"/>
      <c r="AE24" s="14"/>
      <c r="AF24" s="3"/>
      <c r="AG24" s="3"/>
      <c r="AH24" s="14"/>
      <c r="AI24" s="14"/>
      <c r="AJ24" s="3"/>
    </row>
    <row r="25" spans="1:36" ht="39.75" customHeight="1">
      <c r="A25" s="8">
        <f t="shared" si="1"/>
        <v>24</v>
      </c>
      <c r="B25" s="8" t="s">
        <v>113</v>
      </c>
      <c r="C25" s="8">
        <v>9</v>
      </c>
      <c r="D25" s="8" t="s">
        <v>114</v>
      </c>
      <c r="E25" s="8" t="s">
        <v>237</v>
      </c>
      <c r="F25" s="8" t="s">
        <v>117</v>
      </c>
      <c r="G25" s="8" t="s">
        <v>116</v>
      </c>
      <c r="H25" s="8" t="s">
        <v>115</v>
      </c>
      <c r="I25" s="28">
        <v>2</v>
      </c>
      <c r="J25" s="28">
        <v>2</v>
      </c>
      <c r="K25" s="28">
        <v>2</v>
      </c>
      <c r="L25" s="28">
        <v>1</v>
      </c>
      <c r="M25" s="28">
        <v>1</v>
      </c>
      <c r="N25" s="43">
        <v>8</v>
      </c>
      <c r="O25" s="3">
        <v>8.5</v>
      </c>
      <c r="P25" s="3">
        <v>1.8</v>
      </c>
      <c r="Q25" s="3">
        <v>2.6</v>
      </c>
      <c r="R25" s="3">
        <v>1</v>
      </c>
      <c r="S25" s="3">
        <v>1</v>
      </c>
      <c r="T25" s="37">
        <f t="shared" si="0"/>
        <v>14.9</v>
      </c>
      <c r="U25" s="3">
        <v>10</v>
      </c>
      <c r="V25" s="3">
        <v>3</v>
      </c>
      <c r="W25" s="3">
        <v>3</v>
      </c>
      <c r="X25" s="3">
        <v>1</v>
      </c>
      <c r="Y25" s="14">
        <v>17</v>
      </c>
      <c r="Z25" s="3"/>
      <c r="AA25" s="3"/>
      <c r="AB25" s="3"/>
      <c r="AC25" s="3"/>
      <c r="AD25" s="3"/>
      <c r="AE25" s="14"/>
      <c r="AF25" s="3"/>
      <c r="AG25" s="3"/>
      <c r="AH25" s="14"/>
      <c r="AI25" s="14"/>
      <c r="AJ25" s="3"/>
    </row>
    <row r="26" spans="1:36" ht="39.75" customHeight="1">
      <c r="A26" s="8">
        <f t="shared" si="1"/>
        <v>25</v>
      </c>
      <c r="B26" s="8" t="s">
        <v>118</v>
      </c>
      <c r="C26" s="8">
        <v>8.9</v>
      </c>
      <c r="D26" s="8" t="s">
        <v>122</v>
      </c>
      <c r="E26" s="8" t="s">
        <v>78</v>
      </c>
      <c r="F26" s="8" t="s">
        <v>119</v>
      </c>
      <c r="G26" s="8" t="s">
        <v>120</v>
      </c>
      <c r="H26" s="9" t="s">
        <v>121</v>
      </c>
      <c r="I26" s="28">
        <v>1</v>
      </c>
      <c r="J26" s="28">
        <v>0</v>
      </c>
      <c r="K26" s="28">
        <v>1</v>
      </c>
      <c r="L26" s="28">
        <v>0</v>
      </c>
      <c r="M26" s="28">
        <v>1</v>
      </c>
      <c r="N26" s="43">
        <v>3</v>
      </c>
      <c r="O26" s="3">
        <v>7.5</v>
      </c>
      <c r="P26" s="3">
        <v>1</v>
      </c>
      <c r="Q26" s="3">
        <v>2.4</v>
      </c>
      <c r="R26" s="3">
        <v>0</v>
      </c>
      <c r="S26" s="3">
        <v>1</v>
      </c>
      <c r="T26" s="37">
        <f t="shared" si="0"/>
        <v>11.9</v>
      </c>
      <c r="U26" s="3">
        <v>7</v>
      </c>
      <c r="V26" s="3">
        <v>3</v>
      </c>
      <c r="W26" s="3">
        <v>3</v>
      </c>
      <c r="X26" s="3">
        <v>1</v>
      </c>
      <c r="Y26" s="14">
        <v>14</v>
      </c>
      <c r="Z26" s="3"/>
      <c r="AA26" s="3"/>
      <c r="AB26" s="3"/>
      <c r="AC26" s="3"/>
      <c r="AD26" s="3"/>
      <c r="AE26" s="14"/>
      <c r="AF26" s="3"/>
      <c r="AG26" s="3"/>
      <c r="AH26" s="14"/>
      <c r="AI26" s="14"/>
      <c r="AJ26" s="3"/>
    </row>
    <row r="27" spans="1:36" ht="39.75" customHeight="1">
      <c r="A27" s="8">
        <f t="shared" si="1"/>
        <v>26</v>
      </c>
      <c r="B27" s="8" t="s">
        <v>123</v>
      </c>
      <c r="C27" s="8">
        <v>8</v>
      </c>
      <c r="D27" s="8" t="s">
        <v>124</v>
      </c>
      <c r="E27" s="8" t="s">
        <v>78</v>
      </c>
      <c r="F27" s="8" t="s">
        <v>125</v>
      </c>
      <c r="G27" s="8" t="s">
        <v>126</v>
      </c>
      <c r="H27" s="9" t="s">
        <v>127</v>
      </c>
      <c r="I27" s="28">
        <v>2</v>
      </c>
      <c r="J27" s="28">
        <v>2</v>
      </c>
      <c r="K27" s="28">
        <v>2</v>
      </c>
      <c r="L27" s="28">
        <v>2</v>
      </c>
      <c r="M27" s="28">
        <v>1</v>
      </c>
      <c r="N27" s="43">
        <v>9</v>
      </c>
      <c r="O27" s="3">
        <v>9</v>
      </c>
      <c r="P27" s="3">
        <v>1.4</v>
      </c>
      <c r="Q27" s="3">
        <v>5</v>
      </c>
      <c r="R27" s="3">
        <v>1</v>
      </c>
      <c r="S27" s="3">
        <v>1</v>
      </c>
      <c r="T27" s="37">
        <f t="shared" si="0"/>
        <v>17.4</v>
      </c>
      <c r="U27" s="3">
        <v>9</v>
      </c>
      <c r="V27" s="3">
        <v>3</v>
      </c>
      <c r="W27" s="3">
        <v>3</v>
      </c>
      <c r="X27" s="3">
        <v>1</v>
      </c>
      <c r="Y27" s="14">
        <v>16</v>
      </c>
      <c r="Z27" s="3"/>
      <c r="AA27" s="3"/>
      <c r="AB27" s="3"/>
      <c r="AC27" s="3"/>
      <c r="AD27" s="3"/>
      <c r="AE27" s="14"/>
      <c r="AF27" s="3"/>
      <c r="AG27" s="3"/>
      <c r="AH27" s="14"/>
      <c r="AI27" s="14"/>
      <c r="AJ27" s="3"/>
    </row>
    <row r="28" spans="1:36" ht="39.75" customHeight="1">
      <c r="A28" s="8">
        <f t="shared" si="1"/>
        <v>27</v>
      </c>
      <c r="B28" s="8" t="s">
        <v>128</v>
      </c>
      <c r="C28" s="8">
        <v>8.9</v>
      </c>
      <c r="D28" s="8" t="s">
        <v>131</v>
      </c>
      <c r="E28" s="8" t="s">
        <v>78</v>
      </c>
      <c r="F28" s="8" t="s">
        <v>129</v>
      </c>
      <c r="G28" s="8" t="s">
        <v>129</v>
      </c>
      <c r="H28" s="9" t="s">
        <v>130</v>
      </c>
      <c r="I28" s="28">
        <v>2</v>
      </c>
      <c r="J28" s="28">
        <v>1</v>
      </c>
      <c r="K28" s="28">
        <v>1</v>
      </c>
      <c r="L28" s="28">
        <v>1</v>
      </c>
      <c r="M28" s="28">
        <v>1</v>
      </c>
      <c r="N28" s="43">
        <v>6</v>
      </c>
      <c r="O28" s="3">
        <v>8.5</v>
      </c>
      <c r="P28" s="3">
        <v>5</v>
      </c>
      <c r="Q28" s="3">
        <v>2</v>
      </c>
      <c r="R28" s="3">
        <v>1</v>
      </c>
      <c r="S28" s="3">
        <v>1</v>
      </c>
      <c r="T28" s="37">
        <f t="shared" si="0"/>
        <v>17.5</v>
      </c>
      <c r="U28" s="3"/>
      <c r="V28" s="3"/>
      <c r="W28" s="3"/>
      <c r="X28" s="3"/>
      <c r="Y28" s="14"/>
      <c r="Z28" s="3"/>
      <c r="AA28" s="3"/>
      <c r="AB28" s="3"/>
      <c r="AC28" s="3"/>
      <c r="AD28" s="3"/>
      <c r="AE28" s="14"/>
      <c r="AF28" s="3"/>
      <c r="AG28" s="3"/>
      <c r="AH28" s="14"/>
      <c r="AI28" s="14"/>
      <c r="AJ28" s="3"/>
    </row>
    <row r="29" spans="1:36" ht="39.75" customHeight="1">
      <c r="A29" s="8">
        <f t="shared" si="1"/>
        <v>28</v>
      </c>
      <c r="B29" s="8" t="s">
        <v>132</v>
      </c>
      <c r="C29" s="8">
        <v>8</v>
      </c>
      <c r="D29" s="8" t="s">
        <v>133</v>
      </c>
      <c r="E29" s="8" t="s">
        <v>78</v>
      </c>
      <c r="F29" s="8" t="s">
        <v>174</v>
      </c>
      <c r="G29" s="8" t="s">
        <v>175</v>
      </c>
      <c r="H29" s="9" t="s">
        <v>134</v>
      </c>
      <c r="I29" s="28">
        <v>2</v>
      </c>
      <c r="J29" s="28">
        <v>2</v>
      </c>
      <c r="K29" s="28">
        <v>1</v>
      </c>
      <c r="L29" s="28">
        <v>2</v>
      </c>
      <c r="M29" s="28">
        <v>1</v>
      </c>
      <c r="N29" s="43">
        <v>8</v>
      </c>
      <c r="O29" s="3">
        <v>9</v>
      </c>
      <c r="P29" s="3">
        <v>1.4</v>
      </c>
      <c r="Q29" s="3">
        <v>1.2</v>
      </c>
      <c r="R29" s="3">
        <v>1</v>
      </c>
      <c r="S29" s="3">
        <v>1</v>
      </c>
      <c r="T29" s="37">
        <f t="shared" si="0"/>
        <v>13.6</v>
      </c>
      <c r="U29" s="3">
        <v>10</v>
      </c>
      <c r="V29" s="3">
        <v>3</v>
      </c>
      <c r="W29" s="3">
        <v>3</v>
      </c>
      <c r="X29" s="3">
        <v>1</v>
      </c>
      <c r="Y29" s="14">
        <v>17</v>
      </c>
      <c r="Z29" s="3"/>
      <c r="AA29" s="3"/>
      <c r="AB29" s="3"/>
      <c r="AC29" s="3"/>
      <c r="AD29" s="3"/>
      <c r="AE29" s="14"/>
      <c r="AF29" s="3"/>
      <c r="AG29" s="3"/>
      <c r="AH29" s="14"/>
      <c r="AI29" s="14"/>
      <c r="AJ29" s="3"/>
    </row>
    <row r="30" spans="1:36" ht="39.75" customHeight="1">
      <c r="A30" s="8">
        <f t="shared" si="1"/>
        <v>29</v>
      </c>
      <c r="B30" s="8" t="s">
        <v>135</v>
      </c>
      <c r="C30" s="8">
        <v>8.9</v>
      </c>
      <c r="D30" s="8" t="s">
        <v>136</v>
      </c>
      <c r="E30" s="8" t="s">
        <v>78</v>
      </c>
      <c r="F30" s="8" t="s">
        <v>137</v>
      </c>
      <c r="G30" s="8" t="s">
        <v>138</v>
      </c>
      <c r="H30" s="9" t="s">
        <v>139</v>
      </c>
      <c r="I30" s="28">
        <v>0</v>
      </c>
      <c r="J30" s="28">
        <v>1</v>
      </c>
      <c r="K30" s="28">
        <v>0</v>
      </c>
      <c r="L30" s="28">
        <v>2</v>
      </c>
      <c r="M30" s="28">
        <v>1</v>
      </c>
      <c r="N30" s="43">
        <v>4</v>
      </c>
      <c r="O30" s="3"/>
      <c r="P30" s="3"/>
      <c r="Q30" s="3"/>
      <c r="R30" s="3"/>
      <c r="S30" s="3"/>
      <c r="T30" s="37">
        <f t="shared" si="0"/>
        <v>0</v>
      </c>
      <c r="U30" s="3"/>
      <c r="V30" s="3"/>
      <c r="W30" s="3"/>
      <c r="X30" s="3"/>
      <c r="Y30" s="14"/>
      <c r="Z30" s="3"/>
      <c r="AA30" s="3"/>
      <c r="AB30" s="3"/>
      <c r="AC30" s="3"/>
      <c r="AD30" s="3"/>
      <c r="AE30" s="14"/>
      <c r="AF30" s="3"/>
      <c r="AG30" s="3"/>
      <c r="AH30" s="14"/>
      <c r="AI30" s="14"/>
      <c r="AJ30" s="3"/>
    </row>
    <row r="31" spans="1:36" ht="39.75" customHeight="1">
      <c r="A31" s="8">
        <f t="shared" si="1"/>
        <v>30</v>
      </c>
      <c r="B31" s="8" t="s">
        <v>140</v>
      </c>
      <c r="C31" s="8">
        <v>9</v>
      </c>
      <c r="D31" s="17" t="s">
        <v>141</v>
      </c>
      <c r="E31" s="17" t="s">
        <v>144</v>
      </c>
      <c r="F31" s="17" t="s">
        <v>142</v>
      </c>
      <c r="G31" s="17" t="s">
        <v>143</v>
      </c>
      <c r="H31" s="18" t="s">
        <v>145</v>
      </c>
      <c r="I31" s="28">
        <v>2</v>
      </c>
      <c r="J31" s="28">
        <v>2</v>
      </c>
      <c r="K31" s="28">
        <v>2</v>
      </c>
      <c r="L31" s="28">
        <v>2</v>
      </c>
      <c r="M31" s="28">
        <v>1</v>
      </c>
      <c r="N31" s="43">
        <v>9</v>
      </c>
      <c r="O31" s="3">
        <v>9</v>
      </c>
      <c r="P31" s="3">
        <v>2</v>
      </c>
      <c r="Q31" s="3">
        <v>5</v>
      </c>
      <c r="R31" s="3">
        <v>0.5</v>
      </c>
      <c r="S31" s="3">
        <v>1</v>
      </c>
      <c r="T31" s="37">
        <f t="shared" si="0"/>
        <v>17.5</v>
      </c>
      <c r="U31" s="3">
        <v>8</v>
      </c>
      <c r="V31" s="3">
        <v>3</v>
      </c>
      <c r="W31" s="3">
        <v>2</v>
      </c>
      <c r="X31" s="3">
        <v>1</v>
      </c>
      <c r="Y31" s="14">
        <v>14</v>
      </c>
      <c r="Z31" s="3"/>
      <c r="AA31" s="3"/>
      <c r="AB31" s="3"/>
      <c r="AC31" s="3"/>
      <c r="AD31" s="3"/>
      <c r="AE31" s="14"/>
      <c r="AF31" s="3"/>
      <c r="AG31" s="3"/>
      <c r="AH31" s="14"/>
      <c r="AI31" s="14"/>
      <c r="AJ31" s="3"/>
    </row>
    <row r="32" spans="1:36" ht="39.75" customHeight="1">
      <c r="A32" s="8">
        <f t="shared" si="1"/>
        <v>31</v>
      </c>
      <c r="B32" s="8" t="s">
        <v>146</v>
      </c>
      <c r="C32" s="8">
        <v>8</v>
      </c>
      <c r="D32" s="8" t="s">
        <v>147</v>
      </c>
      <c r="E32" s="8" t="s">
        <v>78</v>
      </c>
      <c r="F32" s="8" t="s">
        <v>148</v>
      </c>
      <c r="G32" s="8" t="s">
        <v>149</v>
      </c>
      <c r="H32" s="9" t="s">
        <v>150</v>
      </c>
      <c r="I32" s="29">
        <v>2</v>
      </c>
      <c r="J32" s="29">
        <v>2</v>
      </c>
      <c r="K32" s="29">
        <v>2</v>
      </c>
      <c r="L32" s="29">
        <v>2</v>
      </c>
      <c r="M32" s="29">
        <v>1</v>
      </c>
      <c r="N32" s="43">
        <v>9</v>
      </c>
      <c r="O32" s="3">
        <v>9</v>
      </c>
      <c r="P32" s="3">
        <v>2</v>
      </c>
      <c r="Q32" s="3">
        <v>2.6</v>
      </c>
      <c r="R32" s="3">
        <v>1</v>
      </c>
      <c r="S32" s="3">
        <v>1</v>
      </c>
      <c r="T32" s="37">
        <f t="shared" si="0"/>
        <v>15.6</v>
      </c>
      <c r="U32" s="3">
        <v>10</v>
      </c>
      <c r="V32" s="3">
        <v>3</v>
      </c>
      <c r="W32" s="3">
        <v>3</v>
      </c>
      <c r="X32" s="3">
        <v>0</v>
      </c>
      <c r="Y32" s="14">
        <v>16</v>
      </c>
      <c r="Z32" s="3"/>
      <c r="AA32" s="3"/>
      <c r="AB32" s="3"/>
      <c r="AC32" s="3"/>
      <c r="AD32" s="3"/>
      <c r="AE32" s="14"/>
      <c r="AF32" s="3"/>
      <c r="AG32" s="3"/>
      <c r="AH32" s="14"/>
      <c r="AI32" s="14"/>
      <c r="AJ32" s="3"/>
    </row>
    <row r="33" spans="1:36" ht="39.75" customHeight="1">
      <c r="A33" s="8">
        <f t="shared" si="1"/>
        <v>32</v>
      </c>
      <c r="B33" s="8" t="s">
        <v>151</v>
      </c>
      <c r="C33" s="8">
        <v>9</v>
      </c>
      <c r="D33" s="8" t="s">
        <v>153</v>
      </c>
      <c r="E33" s="8" t="s">
        <v>152</v>
      </c>
      <c r="F33" s="8" t="s">
        <v>154</v>
      </c>
      <c r="G33" s="8" t="s">
        <v>155</v>
      </c>
      <c r="H33" s="9" t="s">
        <v>156</v>
      </c>
      <c r="I33" s="28">
        <v>2</v>
      </c>
      <c r="J33" s="28">
        <v>2</v>
      </c>
      <c r="K33" s="28">
        <v>0</v>
      </c>
      <c r="L33" s="28">
        <v>2</v>
      </c>
      <c r="M33" s="28">
        <v>1</v>
      </c>
      <c r="N33" s="43">
        <v>7</v>
      </c>
      <c r="O33" s="3"/>
      <c r="P33" s="3"/>
      <c r="Q33" s="3"/>
      <c r="R33" s="3"/>
      <c r="S33" s="3"/>
      <c r="T33" s="37">
        <f t="shared" si="0"/>
        <v>0</v>
      </c>
      <c r="U33" s="3"/>
      <c r="V33" s="3"/>
      <c r="W33" s="3"/>
      <c r="X33" s="3"/>
      <c r="Y33" s="14"/>
      <c r="Z33" s="3"/>
      <c r="AA33" s="3"/>
      <c r="AB33" s="3"/>
      <c r="AC33" s="3"/>
      <c r="AD33" s="3"/>
      <c r="AE33" s="14"/>
      <c r="AF33" s="3"/>
      <c r="AG33" s="3"/>
      <c r="AH33" s="14"/>
      <c r="AI33" s="14"/>
      <c r="AJ33" s="3"/>
    </row>
    <row r="34" spans="1:36" ht="39.75" customHeight="1">
      <c r="A34" s="8">
        <f t="shared" si="1"/>
        <v>33</v>
      </c>
      <c r="B34" s="8" t="s">
        <v>157</v>
      </c>
      <c r="C34" s="8">
        <v>8</v>
      </c>
      <c r="D34" s="8" t="s">
        <v>161</v>
      </c>
      <c r="E34" s="8" t="s">
        <v>78</v>
      </c>
      <c r="F34" s="8" t="s">
        <v>158</v>
      </c>
      <c r="G34" s="8" t="s">
        <v>159</v>
      </c>
      <c r="H34" s="9" t="s">
        <v>160</v>
      </c>
      <c r="I34" s="28">
        <v>2</v>
      </c>
      <c r="J34" s="28">
        <v>1</v>
      </c>
      <c r="K34" s="28">
        <v>2</v>
      </c>
      <c r="L34" s="28">
        <v>1</v>
      </c>
      <c r="M34" s="28">
        <v>1</v>
      </c>
      <c r="N34" s="43">
        <v>7</v>
      </c>
      <c r="O34" s="3">
        <v>8</v>
      </c>
      <c r="P34" s="3">
        <v>1.6</v>
      </c>
      <c r="Q34" s="3">
        <v>1.4</v>
      </c>
      <c r="R34" s="3">
        <v>1</v>
      </c>
      <c r="S34" s="3">
        <v>1</v>
      </c>
      <c r="T34" s="37">
        <f t="shared" si="0"/>
        <v>13</v>
      </c>
      <c r="U34" s="3">
        <v>10</v>
      </c>
      <c r="V34" s="3">
        <v>3</v>
      </c>
      <c r="W34" s="3">
        <v>3</v>
      </c>
      <c r="X34" s="3">
        <v>1</v>
      </c>
      <c r="Y34" s="14">
        <v>17</v>
      </c>
      <c r="Z34" s="3"/>
      <c r="AA34" s="3"/>
      <c r="AB34" s="3"/>
      <c r="AC34" s="3"/>
      <c r="AD34" s="3"/>
      <c r="AE34" s="14"/>
      <c r="AF34" s="3"/>
      <c r="AG34" s="3"/>
      <c r="AH34" s="14"/>
      <c r="AI34" s="14"/>
      <c r="AJ34" s="3"/>
    </row>
    <row r="35" spans="1:36" ht="39.75" customHeight="1">
      <c r="A35" s="8">
        <f t="shared" si="1"/>
        <v>34</v>
      </c>
      <c r="B35" s="8" t="s">
        <v>168</v>
      </c>
      <c r="C35" s="8">
        <v>8</v>
      </c>
      <c r="D35" s="8" t="s">
        <v>169</v>
      </c>
      <c r="E35" s="8" t="s">
        <v>172</v>
      </c>
      <c r="F35" s="8" t="s">
        <v>170</v>
      </c>
      <c r="G35" s="8" t="s">
        <v>171</v>
      </c>
      <c r="H35" s="9" t="s">
        <v>173</v>
      </c>
      <c r="I35" s="28">
        <v>2</v>
      </c>
      <c r="J35" s="28">
        <v>2</v>
      </c>
      <c r="K35" s="28">
        <v>2</v>
      </c>
      <c r="L35" s="28">
        <v>1</v>
      </c>
      <c r="M35" s="28">
        <v>1</v>
      </c>
      <c r="N35" s="43">
        <v>8</v>
      </c>
      <c r="O35" s="3">
        <v>9</v>
      </c>
      <c r="P35" s="3">
        <v>3.2</v>
      </c>
      <c r="Q35" s="3">
        <v>5</v>
      </c>
      <c r="R35" s="3">
        <v>1</v>
      </c>
      <c r="S35" s="3">
        <v>1</v>
      </c>
      <c r="T35" s="37">
        <f t="shared" si="0"/>
        <v>19.2</v>
      </c>
      <c r="U35" s="3">
        <v>10</v>
      </c>
      <c r="V35" s="3">
        <v>3</v>
      </c>
      <c r="W35" s="3">
        <v>3</v>
      </c>
      <c r="X35" s="3">
        <v>1</v>
      </c>
      <c r="Y35" s="14">
        <v>17</v>
      </c>
      <c r="Z35" s="3"/>
      <c r="AA35" s="3"/>
      <c r="AB35" s="3"/>
      <c r="AC35" s="3"/>
      <c r="AD35" s="3"/>
      <c r="AE35" s="14"/>
      <c r="AF35" s="3"/>
      <c r="AG35" s="3"/>
      <c r="AH35" s="14"/>
      <c r="AI35" s="14"/>
      <c r="AJ35" s="3"/>
    </row>
    <row r="36" spans="1:36" ht="39.75" customHeight="1">
      <c r="A36" s="8">
        <f t="shared" si="1"/>
        <v>35</v>
      </c>
      <c r="B36" s="8" t="s">
        <v>177</v>
      </c>
      <c r="C36" s="8">
        <v>9</v>
      </c>
      <c r="D36" s="8" t="s">
        <v>176</v>
      </c>
      <c r="E36" s="8" t="s">
        <v>179</v>
      </c>
      <c r="F36" s="8" t="s">
        <v>178</v>
      </c>
      <c r="G36" s="8" t="s">
        <v>178</v>
      </c>
      <c r="H36" s="9" t="s">
        <v>180</v>
      </c>
      <c r="I36" s="28">
        <v>2</v>
      </c>
      <c r="J36" s="28">
        <v>1</v>
      </c>
      <c r="K36" s="28">
        <v>2</v>
      </c>
      <c r="L36" s="28">
        <v>2</v>
      </c>
      <c r="M36" s="28">
        <v>1</v>
      </c>
      <c r="N36" s="43">
        <v>8</v>
      </c>
      <c r="O36" s="3">
        <v>8.5</v>
      </c>
      <c r="P36" s="3">
        <v>1.4</v>
      </c>
      <c r="Q36" s="3">
        <v>2.4</v>
      </c>
      <c r="R36" s="3">
        <v>0</v>
      </c>
      <c r="S36" s="3">
        <v>1</v>
      </c>
      <c r="T36" s="37">
        <f t="shared" si="0"/>
        <v>13.3</v>
      </c>
      <c r="U36" s="3">
        <v>8</v>
      </c>
      <c r="V36" s="3">
        <v>3</v>
      </c>
      <c r="W36" s="3">
        <v>3</v>
      </c>
      <c r="X36" s="3">
        <v>1</v>
      </c>
      <c r="Y36" s="14">
        <v>15</v>
      </c>
      <c r="Z36" s="3"/>
      <c r="AA36" s="3"/>
      <c r="AB36" s="3"/>
      <c r="AC36" s="3"/>
      <c r="AD36" s="3"/>
      <c r="AE36" s="14"/>
      <c r="AF36" s="3"/>
      <c r="AG36" s="3"/>
      <c r="AH36" s="14"/>
      <c r="AI36" s="14"/>
      <c r="AJ36" s="3"/>
    </row>
    <row r="37" spans="1:36" ht="39.75" customHeight="1">
      <c r="A37" s="8">
        <f t="shared" si="1"/>
        <v>36</v>
      </c>
      <c r="B37" s="8" t="s">
        <v>181</v>
      </c>
      <c r="C37" s="8">
        <v>8</v>
      </c>
      <c r="D37" s="8" t="s">
        <v>182</v>
      </c>
      <c r="E37" s="8" t="s">
        <v>78</v>
      </c>
      <c r="F37" s="8" t="s">
        <v>183</v>
      </c>
      <c r="G37" s="8" t="s">
        <v>183</v>
      </c>
      <c r="H37" s="9" t="s">
        <v>184</v>
      </c>
      <c r="I37" s="28">
        <v>2</v>
      </c>
      <c r="J37" s="28">
        <v>1</v>
      </c>
      <c r="K37" s="28">
        <v>0</v>
      </c>
      <c r="L37" s="28">
        <v>0</v>
      </c>
      <c r="M37" s="28">
        <v>1</v>
      </c>
      <c r="N37" s="43">
        <v>4</v>
      </c>
      <c r="O37" s="3">
        <v>8</v>
      </c>
      <c r="P37" s="3">
        <v>1</v>
      </c>
      <c r="Q37" s="3">
        <v>4</v>
      </c>
      <c r="R37" s="3">
        <v>1</v>
      </c>
      <c r="S37" s="3">
        <v>1</v>
      </c>
      <c r="T37" s="37">
        <f t="shared" si="0"/>
        <v>15</v>
      </c>
      <c r="U37" s="3">
        <v>5</v>
      </c>
      <c r="V37" s="3">
        <v>2</v>
      </c>
      <c r="W37" s="3">
        <v>1</v>
      </c>
      <c r="X37" s="3">
        <v>1</v>
      </c>
      <c r="Y37" s="14">
        <v>9</v>
      </c>
      <c r="Z37" s="3"/>
      <c r="AA37" s="3"/>
      <c r="AB37" s="3"/>
      <c r="AC37" s="3"/>
      <c r="AD37" s="3"/>
      <c r="AE37" s="14"/>
      <c r="AF37" s="3"/>
      <c r="AG37" s="3"/>
      <c r="AH37" s="14"/>
      <c r="AI37" s="14"/>
      <c r="AJ37" s="3"/>
    </row>
    <row r="38" spans="1:36" ht="39.75" customHeight="1">
      <c r="A38" s="8">
        <f t="shared" si="1"/>
        <v>37</v>
      </c>
      <c r="B38" s="8" t="s">
        <v>185</v>
      </c>
      <c r="C38" s="8">
        <v>8</v>
      </c>
      <c r="D38" s="8" t="s">
        <v>186</v>
      </c>
      <c r="E38" s="8" t="s">
        <v>78</v>
      </c>
      <c r="F38" s="8" t="s">
        <v>188</v>
      </c>
      <c r="G38" s="8"/>
      <c r="H38" s="8" t="s">
        <v>187</v>
      </c>
      <c r="I38" s="28">
        <v>1</v>
      </c>
      <c r="J38" s="28">
        <v>0</v>
      </c>
      <c r="K38" s="28">
        <v>2</v>
      </c>
      <c r="L38" s="28">
        <v>1</v>
      </c>
      <c r="M38" s="28">
        <v>1</v>
      </c>
      <c r="N38" s="43">
        <v>5</v>
      </c>
      <c r="O38" s="3">
        <v>8.5</v>
      </c>
      <c r="P38" s="3">
        <v>0.6</v>
      </c>
      <c r="Q38" s="3">
        <v>5</v>
      </c>
      <c r="R38" s="3">
        <v>1</v>
      </c>
      <c r="S38" s="3">
        <v>1</v>
      </c>
      <c r="T38" s="37">
        <f t="shared" si="0"/>
        <v>16.1</v>
      </c>
      <c r="U38" s="3">
        <v>8</v>
      </c>
      <c r="V38" s="3">
        <v>3</v>
      </c>
      <c r="W38" s="3">
        <v>2</v>
      </c>
      <c r="X38" s="3">
        <v>1</v>
      </c>
      <c r="Y38" s="14">
        <v>13</v>
      </c>
      <c r="Z38" s="3"/>
      <c r="AA38" s="3"/>
      <c r="AB38" s="3"/>
      <c r="AC38" s="3"/>
      <c r="AD38" s="3"/>
      <c r="AE38" s="14"/>
      <c r="AF38" s="3"/>
      <c r="AG38" s="3"/>
      <c r="AH38" s="14"/>
      <c r="AI38" s="14"/>
      <c r="AJ38" s="3"/>
    </row>
    <row r="39" spans="1:53" s="2" customFormat="1" ht="39.75" customHeight="1">
      <c r="A39" s="8">
        <f t="shared" si="1"/>
        <v>38</v>
      </c>
      <c r="B39" s="8" t="s">
        <v>193</v>
      </c>
      <c r="C39" s="8">
        <v>8</v>
      </c>
      <c r="D39" s="8" t="s">
        <v>192</v>
      </c>
      <c r="E39" s="8" t="s">
        <v>189</v>
      </c>
      <c r="F39" s="8" t="s">
        <v>191</v>
      </c>
      <c r="G39" s="8" t="s">
        <v>191</v>
      </c>
      <c r="H39" s="9" t="s">
        <v>190</v>
      </c>
      <c r="I39" s="31">
        <v>2</v>
      </c>
      <c r="J39" s="31">
        <v>2</v>
      </c>
      <c r="K39" s="31">
        <v>2</v>
      </c>
      <c r="L39" s="31">
        <v>2</v>
      </c>
      <c r="M39" s="31">
        <v>1</v>
      </c>
      <c r="N39" s="45">
        <v>9</v>
      </c>
      <c r="O39" s="2">
        <v>8</v>
      </c>
      <c r="P39" s="2">
        <v>5</v>
      </c>
      <c r="Q39" s="2">
        <v>2.8</v>
      </c>
      <c r="R39" s="2">
        <v>1</v>
      </c>
      <c r="S39" s="2">
        <v>1</v>
      </c>
      <c r="T39" s="37">
        <f t="shared" si="0"/>
        <v>17.8</v>
      </c>
      <c r="U39" s="2">
        <v>10</v>
      </c>
      <c r="V39" s="2">
        <v>3</v>
      </c>
      <c r="W39" s="2">
        <v>3</v>
      </c>
      <c r="X39" s="2">
        <v>0</v>
      </c>
      <c r="Y39" s="15">
        <v>16</v>
      </c>
      <c r="AE39" s="15"/>
      <c r="AH39" s="15"/>
      <c r="AI39" s="15"/>
      <c r="AJ39" s="49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</row>
    <row r="40" spans="1:53" s="2" customFormat="1" ht="39.75" customHeight="1">
      <c r="A40" s="8">
        <f t="shared" si="1"/>
        <v>39</v>
      </c>
      <c r="B40" s="8" t="s">
        <v>194</v>
      </c>
      <c r="C40" s="8">
        <v>8</v>
      </c>
      <c r="D40" s="8" t="s">
        <v>195</v>
      </c>
      <c r="E40" s="8" t="s">
        <v>78</v>
      </c>
      <c r="F40" s="8" t="s">
        <v>196</v>
      </c>
      <c r="G40" s="8" t="s">
        <v>196</v>
      </c>
      <c r="H40" s="9" t="s">
        <v>197</v>
      </c>
      <c r="I40" s="31">
        <v>2</v>
      </c>
      <c r="J40" s="31">
        <v>1</v>
      </c>
      <c r="K40" s="31">
        <v>2</v>
      </c>
      <c r="L40" s="31">
        <v>2</v>
      </c>
      <c r="M40" s="31">
        <v>1</v>
      </c>
      <c r="N40" s="45">
        <v>8</v>
      </c>
      <c r="O40" s="2">
        <v>9</v>
      </c>
      <c r="P40" s="2">
        <v>1.2</v>
      </c>
      <c r="Q40" s="2">
        <v>4</v>
      </c>
      <c r="R40" s="2">
        <v>1</v>
      </c>
      <c r="S40" s="2">
        <v>1</v>
      </c>
      <c r="T40" s="37">
        <f t="shared" si="0"/>
        <v>16.2</v>
      </c>
      <c r="U40" s="2">
        <v>9</v>
      </c>
      <c r="V40" s="2">
        <v>3</v>
      </c>
      <c r="W40" s="2">
        <v>3</v>
      </c>
      <c r="X40" s="2">
        <v>1</v>
      </c>
      <c r="Y40" s="15">
        <v>16</v>
      </c>
      <c r="AE40" s="15"/>
      <c r="AH40" s="15"/>
      <c r="AI40" s="15"/>
      <c r="AJ40" s="49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</row>
    <row r="41" spans="1:53" s="2" customFormat="1" ht="39.75" customHeight="1">
      <c r="A41" s="8">
        <f t="shared" si="1"/>
        <v>40</v>
      </c>
      <c r="B41" s="8" t="s">
        <v>198</v>
      </c>
      <c r="C41" s="8">
        <v>9</v>
      </c>
      <c r="D41" s="8" t="s">
        <v>199</v>
      </c>
      <c r="E41" s="8" t="s">
        <v>78</v>
      </c>
      <c r="F41" s="8" t="s">
        <v>200</v>
      </c>
      <c r="G41" s="8" t="s">
        <v>201</v>
      </c>
      <c r="H41" s="9" t="s">
        <v>202</v>
      </c>
      <c r="I41" s="31"/>
      <c r="J41" s="31"/>
      <c r="K41" s="31"/>
      <c r="L41" s="31"/>
      <c r="M41" s="31"/>
      <c r="N41" s="45"/>
      <c r="O41" s="2">
        <v>8.5</v>
      </c>
      <c r="P41" s="2">
        <v>2</v>
      </c>
      <c r="Q41" s="2">
        <v>1.8</v>
      </c>
      <c r="R41" s="2">
        <v>0.5</v>
      </c>
      <c r="S41" s="2">
        <v>1</v>
      </c>
      <c r="T41" s="37">
        <f t="shared" si="0"/>
        <v>13.8</v>
      </c>
      <c r="U41" s="2">
        <v>9</v>
      </c>
      <c r="V41" s="2">
        <v>3</v>
      </c>
      <c r="W41" s="2">
        <v>2</v>
      </c>
      <c r="X41" s="2">
        <v>1</v>
      </c>
      <c r="Y41" s="15">
        <v>15</v>
      </c>
      <c r="AE41" s="15"/>
      <c r="AH41" s="15"/>
      <c r="AI41" s="15"/>
      <c r="AJ41" s="49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</row>
    <row r="42" spans="1:53" s="3" customFormat="1" ht="39.75" customHeight="1">
      <c r="A42" s="8">
        <f t="shared" si="1"/>
        <v>41</v>
      </c>
      <c r="B42" s="8" t="s">
        <v>12</v>
      </c>
      <c r="C42" s="8">
        <v>8</v>
      </c>
      <c r="D42" s="8" t="s">
        <v>203</v>
      </c>
      <c r="E42" s="8" t="s">
        <v>78</v>
      </c>
      <c r="F42" s="8" t="s">
        <v>204</v>
      </c>
      <c r="G42" s="8" t="s">
        <v>205</v>
      </c>
      <c r="H42" s="9" t="s">
        <v>206</v>
      </c>
      <c r="I42" s="28">
        <v>2</v>
      </c>
      <c r="J42" s="28">
        <v>2</v>
      </c>
      <c r="K42" s="28">
        <v>2</v>
      </c>
      <c r="L42" s="28">
        <v>1</v>
      </c>
      <c r="M42" s="28">
        <v>1</v>
      </c>
      <c r="N42" s="43">
        <v>8</v>
      </c>
      <c r="O42" s="3">
        <v>9</v>
      </c>
      <c r="P42" s="3">
        <v>2</v>
      </c>
      <c r="Q42" s="3">
        <v>5</v>
      </c>
      <c r="R42" s="3">
        <v>1</v>
      </c>
      <c r="S42" s="3">
        <v>1</v>
      </c>
      <c r="T42" s="37">
        <f t="shared" si="0"/>
        <v>18</v>
      </c>
      <c r="U42" s="3">
        <v>10</v>
      </c>
      <c r="V42" s="3">
        <v>3</v>
      </c>
      <c r="W42" s="3">
        <v>3</v>
      </c>
      <c r="X42" s="3">
        <v>0</v>
      </c>
      <c r="Y42" s="14">
        <v>16</v>
      </c>
      <c r="AE42" s="14"/>
      <c r="AH42" s="14"/>
      <c r="AI42" s="14"/>
      <c r="AJ42" s="50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</row>
    <row r="43" spans="1:36" ht="39.75" customHeight="1">
      <c r="A43" s="8">
        <f t="shared" si="1"/>
        <v>42</v>
      </c>
      <c r="B43" s="8" t="s">
        <v>207</v>
      </c>
      <c r="C43" s="8">
        <v>9</v>
      </c>
      <c r="D43" s="8" t="s">
        <v>208</v>
      </c>
      <c r="E43" s="8" t="s">
        <v>78</v>
      </c>
      <c r="F43" s="8" t="s">
        <v>210</v>
      </c>
      <c r="G43" s="8"/>
      <c r="H43" s="9" t="s">
        <v>209</v>
      </c>
      <c r="I43" s="28">
        <v>2</v>
      </c>
      <c r="J43" s="28">
        <v>1</v>
      </c>
      <c r="K43" s="28">
        <v>0</v>
      </c>
      <c r="L43" s="28">
        <v>1</v>
      </c>
      <c r="M43" s="28">
        <v>1</v>
      </c>
      <c r="N43" s="43">
        <v>6</v>
      </c>
      <c r="O43" s="3">
        <v>8.5</v>
      </c>
      <c r="P43" s="3">
        <v>2</v>
      </c>
      <c r="Q43" s="3">
        <v>4</v>
      </c>
      <c r="R43" s="3">
        <v>1</v>
      </c>
      <c r="S43" s="3">
        <v>1</v>
      </c>
      <c r="T43" s="37">
        <f t="shared" si="0"/>
        <v>16.5</v>
      </c>
      <c r="U43" s="3">
        <v>10</v>
      </c>
      <c r="V43" s="3">
        <v>3</v>
      </c>
      <c r="W43" s="3">
        <v>3</v>
      </c>
      <c r="X43" s="3">
        <v>1</v>
      </c>
      <c r="Y43" s="14">
        <v>17</v>
      </c>
      <c r="Z43" s="3"/>
      <c r="AA43" s="3"/>
      <c r="AB43" s="3"/>
      <c r="AC43" s="3"/>
      <c r="AD43" s="3"/>
      <c r="AE43" s="14"/>
      <c r="AF43" s="3"/>
      <c r="AG43" s="3"/>
      <c r="AH43" s="14"/>
      <c r="AI43" s="14"/>
      <c r="AJ43" s="3"/>
    </row>
    <row r="44" spans="1:36" s="4" customFormat="1" ht="39.75" customHeight="1">
      <c r="A44" s="8">
        <f t="shared" si="1"/>
        <v>43</v>
      </c>
      <c r="B44" s="8" t="s">
        <v>212</v>
      </c>
      <c r="C44" s="8">
        <v>8.9</v>
      </c>
      <c r="D44" s="8" t="s">
        <v>211</v>
      </c>
      <c r="E44" s="8" t="s">
        <v>215</v>
      </c>
      <c r="F44" s="8" t="s">
        <v>213</v>
      </c>
      <c r="G44" s="8" t="s">
        <v>214</v>
      </c>
      <c r="H44" s="9" t="s">
        <v>216</v>
      </c>
      <c r="I44" s="31">
        <v>2</v>
      </c>
      <c r="J44" s="31">
        <v>2</v>
      </c>
      <c r="K44" s="31">
        <v>2</v>
      </c>
      <c r="L44" s="31">
        <v>1</v>
      </c>
      <c r="M44" s="31">
        <v>1</v>
      </c>
      <c r="N44" s="45">
        <v>8</v>
      </c>
      <c r="O44" s="2">
        <v>6.5</v>
      </c>
      <c r="P44" s="2">
        <v>1</v>
      </c>
      <c r="Q44" s="2">
        <v>1.2</v>
      </c>
      <c r="R44" s="2">
        <v>0</v>
      </c>
      <c r="S44" s="2">
        <v>1</v>
      </c>
      <c r="T44" s="37">
        <f t="shared" si="0"/>
        <v>9.7</v>
      </c>
      <c r="U44" s="2">
        <v>8</v>
      </c>
      <c r="V44" s="2">
        <v>1</v>
      </c>
      <c r="W44" s="2">
        <v>2</v>
      </c>
      <c r="X44" s="2">
        <v>1</v>
      </c>
      <c r="Y44" s="15">
        <v>12</v>
      </c>
      <c r="Z44" s="2"/>
      <c r="AA44" s="2"/>
      <c r="AB44" s="2"/>
      <c r="AC44" s="2"/>
      <c r="AD44" s="2"/>
      <c r="AE44" s="15"/>
      <c r="AF44" s="2"/>
      <c r="AG44" s="2"/>
      <c r="AH44" s="15"/>
      <c r="AI44" s="15"/>
      <c r="AJ44" s="2"/>
    </row>
    <row r="45" spans="1:36" s="4" customFormat="1" ht="39.75" customHeight="1">
      <c r="A45" s="8">
        <f t="shared" si="1"/>
        <v>44</v>
      </c>
      <c r="B45" s="8" t="s">
        <v>73</v>
      </c>
      <c r="C45" s="8">
        <v>8.9</v>
      </c>
      <c r="D45" s="8" t="s">
        <v>219</v>
      </c>
      <c r="E45" s="8" t="s">
        <v>220</v>
      </c>
      <c r="F45" s="8" t="s">
        <v>221</v>
      </c>
      <c r="G45" s="8" t="s">
        <v>221</v>
      </c>
      <c r="H45" s="9" t="s">
        <v>222</v>
      </c>
      <c r="I45" s="31">
        <v>1</v>
      </c>
      <c r="J45" s="31">
        <v>2</v>
      </c>
      <c r="K45" s="31">
        <v>2</v>
      </c>
      <c r="L45" s="31">
        <v>1</v>
      </c>
      <c r="M45" s="31">
        <v>0</v>
      </c>
      <c r="N45" s="45">
        <v>6</v>
      </c>
      <c r="O45" s="2">
        <v>7</v>
      </c>
      <c r="P45" s="2">
        <v>2.2</v>
      </c>
      <c r="Q45" s="2">
        <v>5</v>
      </c>
      <c r="R45" s="2">
        <v>1</v>
      </c>
      <c r="S45" s="2">
        <v>1</v>
      </c>
      <c r="T45" s="37">
        <f t="shared" si="0"/>
        <v>16.2</v>
      </c>
      <c r="U45" s="2">
        <v>10</v>
      </c>
      <c r="V45" s="2">
        <v>3</v>
      </c>
      <c r="W45" s="2">
        <v>2</v>
      </c>
      <c r="X45" s="2">
        <v>0</v>
      </c>
      <c r="Y45" s="15">
        <v>15</v>
      </c>
      <c r="Z45" s="2"/>
      <c r="AA45" s="2"/>
      <c r="AB45" s="2"/>
      <c r="AC45" s="2"/>
      <c r="AD45" s="2"/>
      <c r="AE45" s="15"/>
      <c r="AF45" s="2"/>
      <c r="AG45" s="2"/>
      <c r="AH45" s="15"/>
      <c r="AI45" s="15"/>
      <c r="AJ45" s="2"/>
    </row>
    <row r="46" spans="1:36" s="6" customFormat="1" ht="39.75" customHeight="1">
      <c r="A46" s="8">
        <f t="shared" si="1"/>
        <v>45</v>
      </c>
      <c r="B46" s="8" t="s">
        <v>223</v>
      </c>
      <c r="C46" s="8">
        <v>9</v>
      </c>
      <c r="D46" s="8" t="s">
        <v>229</v>
      </c>
      <c r="E46" s="8" t="s">
        <v>226</v>
      </c>
      <c r="F46" s="8" t="s">
        <v>224</v>
      </c>
      <c r="G46" s="8" t="s">
        <v>225</v>
      </c>
      <c r="H46" s="8" t="s">
        <v>227</v>
      </c>
      <c r="I46" s="46">
        <v>2</v>
      </c>
      <c r="J46" s="46">
        <v>2</v>
      </c>
      <c r="K46" s="46">
        <v>2</v>
      </c>
      <c r="L46" s="46">
        <v>0</v>
      </c>
      <c r="M46" s="46">
        <v>1</v>
      </c>
      <c r="N46" s="47">
        <v>7</v>
      </c>
      <c r="O46" s="10">
        <v>7.5</v>
      </c>
      <c r="P46" s="10">
        <v>0.4</v>
      </c>
      <c r="Q46" s="10">
        <v>2.8</v>
      </c>
      <c r="R46" s="10">
        <v>0.5</v>
      </c>
      <c r="S46" s="10">
        <v>1</v>
      </c>
      <c r="T46" s="37">
        <f t="shared" si="0"/>
        <v>12.2</v>
      </c>
      <c r="U46" s="10">
        <v>9</v>
      </c>
      <c r="V46" s="10">
        <v>3</v>
      </c>
      <c r="W46" s="10">
        <v>3</v>
      </c>
      <c r="X46" s="10">
        <v>1</v>
      </c>
      <c r="Y46" s="16">
        <v>16</v>
      </c>
      <c r="Z46" s="10"/>
      <c r="AA46" s="10"/>
      <c r="AB46" s="10"/>
      <c r="AC46" s="10"/>
      <c r="AD46" s="10"/>
      <c r="AE46" s="16"/>
      <c r="AF46" s="10"/>
      <c r="AG46" s="10"/>
      <c r="AH46" s="16"/>
      <c r="AI46" s="16"/>
      <c r="AJ46" s="10"/>
    </row>
    <row r="47" spans="1:36" s="4" customFormat="1" ht="39.75" customHeight="1">
      <c r="A47" s="8">
        <f t="shared" si="1"/>
        <v>46</v>
      </c>
      <c r="B47" s="8" t="s">
        <v>228</v>
      </c>
      <c r="C47" s="8">
        <v>9</v>
      </c>
      <c r="D47" s="8" t="s">
        <v>230</v>
      </c>
      <c r="E47" s="8" t="s">
        <v>233</v>
      </c>
      <c r="F47" s="8" t="s">
        <v>231</v>
      </c>
      <c r="G47" s="8" t="s">
        <v>232</v>
      </c>
      <c r="H47" s="9" t="s">
        <v>234</v>
      </c>
      <c r="I47" s="31">
        <v>1</v>
      </c>
      <c r="J47" s="31">
        <v>1</v>
      </c>
      <c r="K47" s="31">
        <v>2</v>
      </c>
      <c r="L47" s="31">
        <v>1</v>
      </c>
      <c r="M47" s="31">
        <v>1</v>
      </c>
      <c r="N47" s="45">
        <v>6</v>
      </c>
      <c r="O47" s="2">
        <v>8.5</v>
      </c>
      <c r="P47" s="2">
        <v>2</v>
      </c>
      <c r="Q47" s="2">
        <v>5</v>
      </c>
      <c r="R47" s="2">
        <v>1</v>
      </c>
      <c r="S47" s="2">
        <v>1</v>
      </c>
      <c r="T47" s="37">
        <f t="shared" si="0"/>
        <v>17.5</v>
      </c>
      <c r="U47" s="2">
        <v>10</v>
      </c>
      <c r="V47" s="2">
        <v>1</v>
      </c>
      <c r="W47" s="2">
        <v>3</v>
      </c>
      <c r="X47" s="2">
        <v>0</v>
      </c>
      <c r="Y47" s="15">
        <v>14</v>
      </c>
      <c r="Z47" s="2"/>
      <c r="AA47" s="2"/>
      <c r="AB47" s="2"/>
      <c r="AC47" s="2"/>
      <c r="AD47" s="2"/>
      <c r="AE47" s="15"/>
      <c r="AF47" s="2"/>
      <c r="AG47" s="2"/>
      <c r="AH47" s="15"/>
      <c r="AI47" s="15"/>
      <c r="AJ47" s="2"/>
    </row>
    <row r="48" spans="1:36" ht="39.75" customHeight="1">
      <c r="A48" s="3">
        <v>47</v>
      </c>
      <c r="B48" s="2" t="s">
        <v>259</v>
      </c>
      <c r="C48" s="2">
        <v>8</v>
      </c>
      <c r="D48" s="2" t="s">
        <v>260</v>
      </c>
      <c r="E48" s="27" t="s">
        <v>78</v>
      </c>
      <c r="F48" s="2" t="s">
        <v>261</v>
      </c>
      <c r="G48" s="2" t="s">
        <v>262</v>
      </c>
      <c r="H48" s="2" t="s">
        <v>263</v>
      </c>
      <c r="I48" s="28">
        <v>2</v>
      </c>
      <c r="J48" s="28">
        <v>2</v>
      </c>
      <c r="K48" s="28">
        <v>0</v>
      </c>
      <c r="L48" s="28">
        <v>2</v>
      </c>
      <c r="M48" s="28">
        <v>1</v>
      </c>
      <c r="N48" s="45">
        <v>7</v>
      </c>
      <c r="O48" s="3">
        <v>8.5</v>
      </c>
      <c r="P48" s="3">
        <v>0.4</v>
      </c>
      <c r="Q48" s="3">
        <v>2</v>
      </c>
      <c r="R48" s="3">
        <v>1</v>
      </c>
      <c r="S48" s="3">
        <v>1</v>
      </c>
      <c r="T48" s="37">
        <f t="shared" si="0"/>
        <v>12.9</v>
      </c>
      <c r="U48" s="3">
        <v>8</v>
      </c>
      <c r="V48" s="3">
        <v>3</v>
      </c>
      <c r="W48" s="3">
        <v>2</v>
      </c>
      <c r="X48" s="3">
        <v>1</v>
      </c>
      <c r="Y48" s="15">
        <v>14</v>
      </c>
      <c r="Z48" s="3"/>
      <c r="AA48" s="3"/>
      <c r="AB48" s="3"/>
      <c r="AC48" s="3"/>
      <c r="AD48" s="3"/>
      <c r="AE48" s="32"/>
      <c r="AF48" s="3"/>
      <c r="AG48" s="3"/>
      <c r="AH48" s="32"/>
      <c r="AI48" s="32"/>
      <c r="AJ48" s="3"/>
    </row>
    <row r="49" spans="1:36" ht="39.75" customHeight="1">
      <c r="A49" s="3">
        <v>48</v>
      </c>
      <c r="B49" s="2" t="s">
        <v>253</v>
      </c>
      <c r="C49" s="2">
        <v>9</v>
      </c>
      <c r="D49" s="2" t="s">
        <v>254</v>
      </c>
      <c r="E49" s="2" t="s">
        <v>255</v>
      </c>
      <c r="F49" s="2" t="s">
        <v>256</v>
      </c>
      <c r="G49" s="2" t="s">
        <v>257</v>
      </c>
      <c r="H49" s="26" t="s">
        <v>258</v>
      </c>
      <c r="I49" s="28">
        <v>1</v>
      </c>
      <c r="J49" s="28">
        <v>0</v>
      </c>
      <c r="K49" s="28">
        <v>2</v>
      </c>
      <c r="L49" s="28">
        <v>0</v>
      </c>
      <c r="M49" s="28">
        <v>1</v>
      </c>
      <c r="N49" s="45">
        <v>4</v>
      </c>
      <c r="O49" s="3">
        <v>5</v>
      </c>
      <c r="P49" s="3">
        <v>0.6</v>
      </c>
      <c r="Q49" s="3">
        <v>1</v>
      </c>
      <c r="R49" s="3">
        <v>0</v>
      </c>
      <c r="S49" s="3">
        <v>1</v>
      </c>
      <c r="T49" s="37">
        <f t="shared" si="0"/>
        <v>7.6</v>
      </c>
      <c r="U49" s="3">
        <v>8</v>
      </c>
      <c r="V49" s="3">
        <v>1</v>
      </c>
      <c r="W49" s="3">
        <v>2</v>
      </c>
      <c r="X49" s="3">
        <v>1</v>
      </c>
      <c r="Y49" s="15">
        <v>12</v>
      </c>
      <c r="Z49" s="3"/>
      <c r="AA49" s="3"/>
      <c r="AB49" s="3"/>
      <c r="AC49" s="3"/>
      <c r="AD49" s="3"/>
      <c r="AE49" s="32"/>
      <c r="AF49" s="3"/>
      <c r="AG49" s="3"/>
      <c r="AH49" s="32"/>
      <c r="AI49" s="32"/>
      <c r="AJ49" s="3"/>
    </row>
    <row r="50" spans="1:36" ht="39.75" customHeight="1">
      <c r="A50" s="2">
        <v>49</v>
      </c>
      <c r="B50" s="2" t="s">
        <v>264</v>
      </c>
      <c r="C50" s="2"/>
      <c r="D50" s="2" t="s">
        <v>265</v>
      </c>
      <c r="E50" s="2" t="s">
        <v>266</v>
      </c>
      <c r="F50" s="2" t="s">
        <v>267</v>
      </c>
      <c r="G50" s="2" t="s">
        <v>267</v>
      </c>
      <c r="H50" s="26" t="s">
        <v>268</v>
      </c>
      <c r="I50" s="3"/>
      <c r="J50" s="3"/>
      <c r="K50" s="3"/>
      <c r="L50" s="3"/>
      <c r="M50" s="3"/>
      <c r="N50" s="45"/>
      <c r="O50" s="3"/>
      <c r="P50" s="3"/>
      <c r="Q50" s="3"/>
      <c r="R50" s="3"/>
      <c r="S50" s="3"/>
      <c r="T50" s="37">
        <f t="shared" si="0"/>
        <v>0</v>
      </c>
      <c r="U50" s="3"/>
      <c r="V50" s="3"/>
      <c r="W50" s="3"/>
      <c r="X50" s="3"/>
      <c r="Y50" s="15"/>
      <c r="Z50" s="3"/>
      <c r="AA50" s="3"/>
      <c r="AB50" s="3"/>
      <c r="AC50" s="3"/>
      <c r="AD50" s="3"/>
      <c r="AE50" s="32"/>
      <c r="AF50" s="3"/>
      <c r="AG50" s="3"/>
      <c r="AH50" s="32"/>
      <c r="AI50" s="32"/>
      <c r="AJ50" s="3"/>
    </row>
    <row r="51" spans="1:36" ht="39.75" customHeight="1">
      <c r="A51" s="34">
        <f>A50+1</f>
        <v>50</v>
      </c>
      <c r="B51" s="27" t="s">
        <v>269</v>
      </c>
      <c r="C51" s="27">
        <v>9</v>
      </c>
      <c r="D51" s="35" t="s">
        <v>270</v>
      </c>
      <c r="E51" s="27" t="s">
        <v>78</v>
      </c>
      <c r="F51" s="27" t="s">
        <v>271</v>
      </c>
      <c r="G51" s="35" t="s">
        <v>272</v>
      </c>
      <c r="H51" s="36"/>
      <c r="I51" s="3">
        <v>1</v>
      </c>
      <c r="J51" s="3">
        <v>0</v>
      </c>
      <c r="K51" s="3">
        <v>1</v>
      </c>
      <c r="L51" s="3">
        <v>0</v>
      </c>
      <c r="M51" s="3">
        <v>1</v>
      </c>
      <c r="N51" s="45">
        <v>3</v>
      </c>
      <c r="O51" s="3">
        <v>7</v>
      </c>
      <c r="P51" s="3">
        <v>0.2</v>
      </c>
      <c r="Q51" s="3">
        <v>1.4</v>
      </c>
      <c r="R51" s="3">
        <v>0</v>
      </c>
      <c r="S51" s="3">
        <v>1</v>
      </c>
      <c r="T51" s="37">
        <f t="shared" si="0"/>
        <v>9.6</v>
      </c>
      <c r="U51" s="3">
        <v>8</v>
      </c>
      <c r="V51" s="3">
        <v>1</v>
      </c>
      <c r="W51" s="3">
        <v>2</v>
      </c>
      <c r="X51" s="3">
        <v>1</v>
      </c>
      <c r="Y51" s="15">
        <v>12</v>
      </c>
      <c r="Z51" s="3"/>
      <c r="AA51" s="3"/>
      <c r="AB51" s="3"/>
      <c r="AC51" s="3"/>
      <c r="AD51" s="3"/>
      <c r="AE51" s="32"/>
      <c r="AF51" s="3"/>
      <c r="AG51" s="3"/>
      <c r="AH51" s="32"/>
      <c r="AI51" s="32"/>
      <c r="AJ51" s="3"/>
    </row>
    <row r="52" spans="1:14" ht="39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80" ht="39.75" customHeight="1">
      <c r="G80" s="5"/>
    </row>
  </sheetData>
  <sheetProtection/>
  <conditionalFormatting sqref="I1:N3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H2" r:id="rId1" display="http://mail.yandex.ru/neo/compose?mailto=serdgio2011@yandex.ru"/>
    <hyperlink ref="H4" r:id="rId2" display="mailto:lebschool@inbox.ru"/>
    <hyperlink ref="H5" r:id="rId3" display="mailto:o_bahtova@mail.ru"/>
    <hyperlink ref="H6" r:id="rId4" display="http://mail.yandex.ru/neo/compose?mailto=Gimnazia84@mail.ru"/>
    <hyperlink ref="H10" r:id="rId5" display="http://mail.yandex.ru/neo/compose?mailto=pautovshkola@mail.ru"/>
    <hyperlink ref="H11" r:id="rId6" display="http://mail.yandex.ru/neo/compose?to=%22lena%20kornienko%22%20%3ckenlicei@rambler.ru%3e"/>
    <hyperlink ref="H16" r:id="rId7" display="mailto:bogatir66@mail.ru"/>
    <hyperlink ref="H17" r:id="rId8" display="sch65o@yandex.ru"/>
    <hyperlink ref="H18" r:id="rId9" display="mailto:Sch127omsk@mail.ru"/>
    <hyperlink ref="H19" r:id="rId10" display="http://mail.yandex.ru/neo/compose?mailto=makston@mail.ru"/>
    <hyperlink ref="H22" r:id="rId11" display="svetiv_76@mail.ru"/>
    <hyperlink ref="H23" r:id="rId12" display="mailto:supryadkina94@mail.ru"/>
    <hyperlink ref="H26" r:id="rId13" display="scool3675@mail.ru"/>
    <hyperlink ref="H27" r:id="rId14" display="mailto:sch83@list.ru"/>
    <hyperlink ref="H28" r:id="rId15" display="http://mail.yandex.ru/neo/compose?mailto=ira_elochi@mail.ru"/>
    <hyperlink ref="H29" r:id="rId16" display="sch142info@mail.ru"/>
    <hyperlink ref="H30" r:id="rId17" display="http://mail.yandex.ru/neo/compose?to=%22mou%2039%22%20%3cmou-039@yandex.ru%3e"/>
    <hyperlink ref="H31" r:id="rId18" display="school-uki@yandex.ru"/>
    <hyperlink ref="H32" r:id="rId19" display="mailto:gym147@yandex.ru"/>
    <hyperlink ref="H33" r:id="rId20" display="mailto:0124@list.ru"/>
    <hyperlink ref="H34" r:id="rId21" display="http://mail.yandex.ru/neo/compose?to=%22Антон%20Мошкин%22%20%3cacmomsk@rambler.ru%3e"/>
    <hyperlink ref="H35" r:id="rId22" display="mailto:lsosch_1@mail.ru"/>
    <hyperlink ref="H36" r:id="rId23" display="mailto:MOU-Priirtishie@yandex.ru"/>
    <hyperlink ref="H37" r:id="rId24" display="http://mail.yandex.ru/neo/compose?mailto=galya-1980@mail.ru"/>
    <hyperlink ref="H39" r:id="rId25" display="http://mail.yandex.ru/neo/compose?mailto=v_prival@mail.ru"/>
    <hyperlink ref="H40" r:id="rId26" display="http://mail.yandex.ru/neo/compose?mailto=alla.gritsai@yandex.ru"/>
    <hyperlink ref="H41" r:id="rId27" display="mailto:school17-omsk@yandex.ru"/>
    <hyperlink ref="H42" r:id="rId28" display="http://mail.yandex.ru/neo/compose?mailto=@mail.ru"/>
    <hyperlink ref="H43" r:id="rId29" display="mailto:mamira999@mail.ru"/>
    <hyperlink ref="H44" r:id="rId30" display="mailto:alsosh1@rambler.ru"/>
    <hyperlink ref="H45" r:id="rId31" display="http://mail.yandex.ru/neo/compose?to=%22Школа%20Дурновская%22%20%3cdurnov_soh@mail.ru%3e"/>
    <hyperlink ref="H47" r:id="rId32" display="mailto:nasha_shkola@mail.ru"/>
    <hyperlink ref="H49" r:id="rId33" display="mailto:ch.sosh@mail.ru"/>
    <hyperlink ref="H50" r:id="rId34" display="http://mail.yandex.ru/neo/compose?mailto=mailto:tania022@mail.ru"/>
  </hyperlinks>
  <printOptions/>
  <pageMargins left="0.75" right="0.75" top="1" bottom="1" header="0.5" footer="0.5"/>
  <pageSetup horizontalDpi="600" verticalDpi="600" orientation="portrait" paperSize="9" r:id="rId37"/>
  <legacy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школа</cp:lastModifiedBy>
  <dcterms:created xsi:type="dcterms:W3CDTF">2010-02-08T03:20:49Z</dcterms:created>
  <dcterms:modified xsi:type="dcterms:W3CDTF">2010-03-19T07:36:02Z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